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PGR-MayelaVM\2026\web-2026\"/>
    </mc:Choice>
  </mc:AlternateContent>
  <bookViews>
    <workbookView xWindow="0" yWindow="0" windowWidth="5676" windowHeight="4020"/>
  </bookViews>
  <sheets>
    <sheet name="BASE DATOS" sheetId="1" r:id="rId1"/>
  </sheets>
  <externalReferences>
    <externalReference r:id="rId2"/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12" i="1" l="1"/>
  <c r="H211" i="1"/>
  <c r="H210" i="1"/>
  <c r="H209" i="1"/>
  <c r="H208" i="1"/>
  <c r="H207" i="1"/>
  <c r="H206" i="1"/>
  <c r="H205" i="1"/>
  <c r="H204" i="1"/>
  <c r="H203" i="1"/>
  <c r="H202" i="1"/>
  <c r="H201" i="1"/>
  <c r="H200" i="1"/>
  <c r="H199" i="1"/>
  <c r="H198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</calcChain>
</file>

<file path=xl/comments1.xml><?xml version="1.0" encoding="utf-8"?>
<comments xmlns="http://schemas.openxmlformats.org/spreadsheetml/2006/main">
  <authors>
    <author>Franco Gerardo Alfaro Solano</author>
  </authors>
  <commentList>
    <comment ref="C5" authorId="0" shapeId="0">
      <text>
        <r>
          <rPr>
            <b/>
            <sz val="9"/>
            <color indexed="81"/>
            <rFont val="Tahoma"/>
            <family val="2"/>
          </rPr>
          <t>El código debe tener exactamente 20 dígitos. Por favor, ingrese los números con guiones (-) en el siguiente formato 00000-000000-000000</t>
        </r>
      </text>
    </comment>
    <comment ref="H5" authorId="0" shapeId="0">
      <text>
        <r>
          <rPr>
            <b/>
            <sz val="9"/>
            <color indexed="81"/>
            <rFont val="Tahoma"/>
            <family val="2"/>
          </rPr>
          <t>Franco Gerardo Alfaro Solano:</t>
        </r>
        <r>
          <rPr>
            <sz val="9"/>
            <color indexed="81"/>
            <rFont val="Tahoma"/>
            <family val="2"/>
          </rPr>
          <t xml:space="preserve">
Este espacio se genera automaticamente basado en el codigo de material ingresado</t>
        </r>
      </text>
    </comment>
  </commentList>
</comments>
</file>

<file path=xl/sharedStrings.xml><?xml version="1.0" encoding="utf-8"?>
<sst xmlns="http://schemas.openxmlformats.org/spreadsheetml/2006/main" count="1420" uniqueCount="683">
  <si>
    <t>Fecha:</t>
  </si>
  <si>
    <t>Programa o proyecto responsable</t>
  </si>
  <si>
    <t>Código Mercadería SICOP</t>
  </si>
  <si>
    <t>Código clasificación SICOP</t>
  </si>
  <si>
    <t>Código Identificación SICOP</t>
  </si>
  <si>
    <t>Descripción</t>
  </si>
  <si>
    <t>Monto estimado total de la compra (CRC)</t>
  </si>
  <si>
    <t>Objeto al gasto</t>
  </si>
  <si>
    <t>Fuente de financiamiento</t>
  </si>
  <si>
    <t>Periodo planificado inicial del concurso (MM-YYYY)</t>
  </si>
  <si>
    <t>Área</t>
  </si>
  <si>
    <t># Solicitud Contratacion</t>
  </si>
  <si>
    <t>Observaciones</t>
  </si>
  <si>
    <t>Programa 788</t>
  </si>
  <si>
    <t>10701-01001-110701</t>
  </si>
  <si>
    <t>-</t>
  </si>
  <si>
    <t>SOLICITUD DE RH</t>
  </si>
  <si>
    <t>11-2026</t>
  </si>
  <si>
    <t>Gestion Institucional RRHH</t>
  </si>
  <si>
    <t>Se incluyo mes 11, dado que no hay definido capacitaciones</t>
  </si>
  <si>
    <t>86101704</t>
  </si>
  <si>
    <t>92417695</t>
  </si>
  <si>
    <t>Régimen recursivo en la contratación pública dirigido al sector público</t>
  </si>
  <si>
    <t>03-2026</t>
  </si>
  <si>
    <t>0062026000200006</t>
  </si>
  <si>
    <t>86101897</t>
  </si>
  <si>
    <t>92433912</t>
  </si>
  <si>
    <t>Ética, Fundamentos y Aplicaciones</t>
  </si>
  <si>
    <t>0062026000200007</t>
  </si>
  <si>
    <t>10103-01005-000001</t>
  </si>
  <si>
    <t>73159992</t>
  </si>
  <si>
    <t>Alquiler Equipo Comunicaciones</t>
  </si>
  <si>
    <t>01-2026</t>
  </si>
  <si>
    <t>Tecnologias Información</t>
  </si>
  <si>
    <t>0062026000200003</t>
  </si>
  <si>
    <t>81112401</t>
  </si>
  <si>
    <t>Alquiler Equipo de cómputo</t>
  </si>
  <si>
    <t>04-2026</t>
  </si>
  <si>
    <t>10204-01900-002220</t>
  </si>
  <si>
    <t>81112101</t>
  </si>
  <si>
    <t>Enlace Internet Principal Racsa</t>
  </si>
  <si>
    <t>10-2026</t>
  </si>
  <si>
    <t>Enlace Internet Secundario Tigo</t>
  </si>
  <si>
    <t>10307-01005-000001</t>
  </si>
  <si>
    <t xml:space="preserve">Servicio de acceso a datos  Master Lex e Index </t>
  </si>
  <si>
    <t>07-2026</t>
  </si>
  <si>
    <t>10307-01900-180901</t>
  </si>
  <si>
    <t>81112006</t>
  </si>
  <si>
    <t>Servicio de Respaldo en Sitio Alterno</t>
  </si>
  <si>
    <t>02-2026</t>
  </si>
  <si>
    <t>50199-01080-000500</t>
  </si>
  <si>
    <t>52141502</t>
  </si>
  <si>
    <t>Microondas</t>
  </si>
  <si>
    <t>280</t>
  </si>
  <si>
    <t>05-2026</t>
  </si>
  <si>
    <t>Administrativo</t>
  </si>
  <si>
    <t>50199-01900-000301</t>
  </si>
  <si>
    <t>52141526</t>
  </si>
  <si>
    <t>COFFEE MAKER ELECTRICO</t>
  </si>
  <si>
    <t>Programa 793</t>
  </si>
  <si>
    <t>10404-01001-180301</t>
  </si>
  <si>
    <t>80101512</t>
  </si>
  <si>
    <t>92310050</t>
  </si>
  <si>
    <t>CONSULTORIAS</t>
  </si>
  <si>
    <t>Etica</t>
  </si>
  <si>
    <t>10406-01155-000001</t>
  </si>
  <si>
    <t>72154055</t>
  </si>
  <si>
    <t>92430694</t>
  </si>
  <si>
    <t>LIMP. DE TANQUES SÉPTICOS Y TUBERÍAS</t>
  </si>
  <si>
    <t>Servicios Generales</t>
  </si>
  <si>
    <t>10406-01035-000010</t>
  </si>
  <si>
    <t>72101505</t>
  </si>
  <si>
    <t>90006318</t>
  </si>
  <si>
    <t xml:space="preserve">SERVICIO DE CERRAJERIA </t>
  </si>
  <si>
    <t>10406-01155-000005</t>
  </si>
  <si>
    <t>92018170</t>
  </si>
  <si>
    <t>LIMPIEZA DE TANQUE</t>
  </si>
  <si>
    <t>10406-01120-000001</t>
  </si>
  <si>
    <t>SERVICIOS DE SEGURIDAD Y VIGILANCIA</t>
  </si>
  <si>
    <t>10406-01165-000010</t>
  </si>
  <si>
    <t xml:space="preserve">76111501		</t>
  </si>
  <si>
    <t>SERVICIO DE LIMPIEZA DE OFICINAS</t>
  </si>
  <si>
    <t>10499-01900-080820</t>
  </si>
  <si>
    <t>72102103</t>
  </si>
  <si>
    <t>92047317</t>
  </si>
  <si>
    <t>SERVICIO DE FUMIGACIÓN</t>
  </si>
  <si>
    <t>10701-01001-260101</t>
  </si>
  <si>
    <t xml:space="preserve">86132102 </t>
  </si>
  <si>
    <t xml:space="preserve">92429902 </t>
  </si>
  <si>
    <t>SERVICIO DISEÑO DE CURSOS VIRTUALES</t>
  </si>
  <si>
    <t>10801-01001-000003</t>
  </si>
  <si>
    <t>72101507</t>
  </si>
  <si>
    <t>90004458</t>
  </si>
  <si>
    <t>MANTENIMIENTO Y REPARACIÓN DE EDIFICIO</t>
  </si>
  <si>
    <t>10801-01060-180801</t>
  </si>
  <si>
    <t>MANTENIMIENTO PREVENTIVO Y CORRECTIVO SISTEMA SUPRESION DE INCENDIOS</t>
  </si>
  <si>
    <t>10804-01070-000001</t>
  </si>
  <si>
    <t>72154056</t>
  </si>
  <si>
    <t>92082630</t>
  </si>
  <si>
    <t>MANTENIMIEMIENTO PREVENTIVO Y CORRECTIVO DE TANQUE DE AGUA</t>
  </si>
  <si>
    <t>10804-01150-000001</t>
  </si>
  <si>
    <t>92382568</t>
  </si>
  <si>
    <t>MANTENIMIENTO PREVENTIVO Y CORRECTIVO DE PLANTAS ELECTRICAS</t>
  </si>
  <si>
    <t>10804 01100 000005</t>
  </si>
  <si>
    <t xml:space="preserve">72154109  </t>
  </si>
  <si>
    <t>92154498</t>
  </si>
  <si>
    <t>REPARACIÓN DE BOMBA DE AGUA</t>
  </si>
  <si>
    <t>10805-01001-000400</t>
  </si>
  <si>
    <t>78180107</t>
  </si>
  <si>
    <t>92032192</t>
  </si>
  <si>
    <t xml:space="preserve">CONTRAT. MANTEN. Y REPAR. DE VEHÍCULOS                   </t>
  </si>
  <si>
    <t>10806-01035-000001</t>
  </si>
  <si>
    <t xml:space="preserve"> Mantenimiento y Reparación  Red WIFI y enlace inalambirco</t>
  </si>
  <si>
    <t>06-2026</t>
  </si>
  <si>
    <t>10807-01020-160701</t>
  </si>
  <si>
    <t>72153613</t>
  </si>
  <si>
    <t>92170989</t>
  </si>
  <si>
    <t xml:space="preserve">MANTENIMIENTO Y REPARACION DE ARCHIVOS MOVILES </t>
  </si>
  <si>
    <t>10807-01070-000010</t>
  </si>
  <si>
    <t>72101511</t>
  </si>
  <si>
    <t>90004459</t>
  </si>
  <si>
    <t>MANTENIMIENTO Y REPARACION DE AIRE ACONDICIONADO</t>
  </si>
  <si>
    <t>0062026000200010</t>
  </si>
  <si>
    <t>10899-01045-000400</t>
  </si>
  <si>
    <t>72101516</t>
  </si>
  <si>
    <t>92049563</t>
  </si>
  <si>
    <t>REPARACION Y MANTENIMIENTO DE SISTEMAS DE EXTINCION DE INCENDIO Y EXTINTORES</t>
  </si>
  <si>
    <t>10899-01900-003200</t>
  </si>
  <si>
    <t>92062084</t>
  </si>
  <si>
    <t xml:space="preserve"> Mantenimiento y Reparación  de Equipo de VideoVigilancia</t>
  </si>
  <si>
    <t>20101-01015-000021</t>
  </si>
  <si>
    <t>15121902</t>
  </si>
  <si>
    <t>92047463</t>
  </si>
  <si>
    <t>GRASA AUTOMOTRIZ</t>
  </si>
  <si>
    <t>20102-01900-000081</t>
  </si>
  <si>
    <t>53131609</t>
  </si>
  <si>
    <t xml:space="preserve">Bloqueador solar </t>
  </si>
  <si>
    <t>Comisión Emergencias</t>
  </si>
  <si>
    <t>41106229</t>
  </si>
  <si>
    <t>Suero salino (solucion salina fisiologica 250ml)</t>
  </si>
  <si>
    <t>20104-01080-000035</t>
  </si>
  <si>
    <t>31211803</t>
  </si>
  <si>
    <t>92131320</t>
  </si>
  <si>
    <t xml:space="preserve">THINNER A-500 FINO                                                          </t>
  </si>
  <si>
    <t>20104-01005-000001</t>
  </si>
  <si>
    <t>92041765</t>
  </si>
  <si>
    <t xml:space="preserve">DISOLVENTE (DILUYENTE), # 456-900, TIPO MINERAL, ENVASE DE 3,785 L                                                          </t>
  </si>
  <si>
    <t>20104-01220-000003</t>
  </si>
  <si>
    <t>31211508</t>
  </si>
  <si>
    <t>92415373</t>
  </si>
  <si>
    <t>PINTURA, COLOR BLANCO HUESO, TIPO ESMALTE, ACRILICO, PARA USO ARQUITECTONICO, PRESENTACION 3,785 L</t>
  </si>
  <si>
    <t>PINTURA, COLOR BLANCO, TIPO ESMALTE, ACRILICO, PARA USO ARQUITECTONICO, PRESENTACION 3,785 L</t>
  </si>
  <si>
    <t>20104-01220-000179</t>
  </si>
  <si>
    <t>31211507</t>
  </si>
  <si>
    <t xml:space="preserve"> 92425909</t>
  </si>
  <si>
    <t>PINTURA EN SPRAY, COLOR BLANCO, PRESENTACION LATA 270 g</t>
  </si>
  <si>
    <t>92431087</t>
  </si>
  <si>
    <t>PINTURA EN SPRAY, COLOR NEGRO, PRESENTACION LATA 270 g</t>
  </si>
  <si>
    <t>20104-01220-001600</t>
  </si>
  <si>
    <t>PINTURA ANTICORROSIVA EN ACEITE COLOR GRIS  ENVASE 3,785 L</t>
  </si>
  <si>
    <t>PINTURA ANTICORROSIVA EN ACEITE COLOR VERDE  ENVASE 3,785 L</t>
  </si>
  <si>
    <t>PINTURA ANTIHONGOS SATINADA COLOR A ESCOGER</t>
  </si>
  <si>
    <t>20199-01125-000040</t>
  </si>
  <si>
    <t>31133711</t>
  </si>
  <si>
    <t>92210375</t>
  </si>
  <si>
    <t>SELLADOR DE JUNTAS DE POLIURETANO, PRESENTACION CARTUCHO DE 310 ml, COLOR GRIS, CURADO CON HUMEDAD, FLEXIBLE (350% ELOGACION) RESISTENTE AL DESGARRE(DURETAN)</t>
  </si>
  <si>
    <t>20199-01150-000200</t>
  </si>
  <si>
    <t>47131831</t>
  </si>
  <si>
    <t>92024215</t>
  </si>
  <si>
    <t>ÁCIDO MURIÁTICO</t>
  </si>
  <si>
    <t>20199-01050-100040</t>
  </si>
  <si>
    <t>10191509</t>
  </si>
  <si>
    <t>92019881</t>
  </si>
  <si>
    <t xml:space="preserve">INSECTICIDA EN AEROSOL </t>
  </si>
  <si>
    <t>20199-01900-090701</t>
  </si>
  <si>
    <t>31201623</t>
  </si>
  <si>
    <t>92370689</t>
  </si>
  <si>
    <t>PEGAMENTO P.V.C. 1/8 GALÓN</t>
  </si>
  <si>
    <t>20199-01050-000010</t>
  </si>
  <si>
    <t>10191506</t>
  </si>
  <si>
    <t>92090504</t>
  </si>
  <si>
    <t>CEBO CONTRA ROEDORES 50G</t>
  </si>
  <si>
    <t>20199-01900-200301</t>
  </si>
  <si>
    <t>31201607</t>
  </si>
  <si>
    <t>92334873</t>
  </si>
  <si>
    <t>PEGAMENTO EPOXICO 70 ml</t>
  </si>
  <si>
    <t>20301-01010-000080</t>
  </si>
  <si>
    <t>46171503</t>
  </si>
  <si>
    <t>92367829</t>
  </si>
  <si>
    <t>LLAVIN DE ACERO, PERILLA DE BOLA DE 51 mm CON LLAVE (2 LLAVES)</t>
  </si>
  <si>
    <t>20301-01135-150701</t>
  </si>
  <si>
    <t>40142008</t>
  </si>
  <si>
    <t>92414865</t>
  </si>
  <si>
    <t xml:space="preserve">MANGUERA DE ABASTO EN ACERO INOXIDABLE, FLEXIBLE, CONEXION DE 12,7 mm (1/2 Pulg) Y 12,7 mm (1/2 Pulg) X 457,2 mm (18 Pulg) DE LARGO </t>
  </si>
  <si>
    <t>20301-01900-000015</t>
  </si>
  <si>
    <t xml:space="preserve">30181702 </t>
  </si>
  <si>
    <t>92291078</t>
  </si>
  <si>
    <t>LLAVE PARA FREGADERO TIPO CACHERA DE 20,32 CM (8 PULG) CUELLO ALTO PARA CONEXION DE 1,27 CM (1/2 PULG) DE AGUA CALIENTE Y FRIA CON MANIJA TIPO PALANCA EN LATON CROMADO</t>
  </si>
  <si>
    <t>30181701</t>
  </si>
  <si>
    <t>92362787</t>
  </si>
  <si>
    <t>GRIFO (LLAVE) CROMADA, TIPO PUSH, ENTRADA MACHO DE 12,70 mm, PARA PASO DE AGUA DE LAVATORIO</t>
  </si>
  <si>
    <t>20301-01900-000600</t>
  </si>
  <si>
    <t>30181605</t>
  </si>
  <si>
    <t>92193856</t>
  </si>
  <si>
    <t>DESAGUE DE METAL (1-1/4" x 5") METALICO</t>
  </si>
  <si>
    <t>20301-01010-000015</t>
  </si>
  <si>
    <t>92149037</t>
  </si>
  <si>
    <t>LLAVIN PARA ESCRITORIO TIPO RABIT</t>
  </si>
  <si>
    <t>92179013</t>
  </si>
  <si>
    <t>LLAVIN PARA ESCRITORIO TIPO gato</t>
  </si>
  <si>
    <t>20301-01025-000001</t>
  </si>
  <si>
    <t>31161606</t>
  </si>
  <si>
    <t>92273750</t>
  </si>
  <si>
    <t>PICAPORTE CROMADO 2 PULGADAS</t>
  </si>
  <si>
    <t>20301-01085-000140</t>
  </si>
  <si>
    <t>31162002</t>
  </si>
  <si>
    <t>92226467</t>
  </si>
  <si>
    <t>CLAVO DE ACERO CON CABEZA DE 3.81 CM UNIDAD</t>
  </si>
  <si>
    <t>20301-01085-000080</t>
  </si>
  <si>
    <t>CLAVO DE ACERO 25,4 mm X 3,0 mm DE DIAMETRO PARA CONCRETO, POR UNIDAD.</t>
  </si>
  <si>
    <t>20301-01085-000640</t>
  </si>
  <si>
    <t>92151007</t>
  </si>
  <si>
    <t>CLAVO DE HIERRO CON CABEZA DE 5,08 CMS</t>
  </si>
  <si>
    <t>20301-01085-000720</t>
  </si>
  <si>
    <t>92068671</t>
  </si>
  <si>
    <t>CLAVO DE HIERRO CON CABEZA DE 7,62 CMS</t>
  </si>
  <si>
    <t>20301-01085-000680</t>
  </si>
  <si>
    <t>31162003</t>
  </si>
  <si>
    <t>92059738</t>
  </si>
  <si>
    <t>CLAVO DE ACERO DE IMPACTO 25 MM PAQUETE DE 10</t>
  </si>
  <si>
    <t>20301-01100-000260</t>
  </si>
  <si>
    <t>30102003</t>
  </si>
  <si>
    <t>92197438</t>
  </si>
  <si>
    <t>LAMINA H/G. ONDULADO NO. 26</t>
  </si>
  <si>
    <t>20301-01100-001060</t>
  </si>
  <si>
    <t>92273873</t>
  </si>
  <si>
    <t>LAMINA DE H/G RECTANGULAR NO.26 DE 1.07 X 3.66 MTS</t>
  </si>
  <si>
    <t>20301-01100-000810</t>
  </si>
  <si>
    <t>92297678</t>
  </si>
  <si>
    <t>LAMINA DE H/G LISO NO.26</t>
  </si>
  <si>
    <t>20301-01175-002960-</t>
  </si>
  <si>
    <t>31161504</t>
  </si>
  <si>
    <t>90009680</t>
  </si>
  <si>
    <t>TORNILLO  PARA TECHO PUNTA BROCA DE 1/4X 2"</t>
  </si>
  <si>
    <t>20301-01175-000004</t>
  </si>
  <si>
    <t>31161507</t>
  </si>
  <si>
    <t>92353180</t>
  </si>
  <si>
    <t>TORNILLO  PARA GYPSUM DE 6 X 1 1/4" PUNTA BROCA PAQUETE DE 100</t>
  </si>
  <si>
    <t>92353175</t>
  </si>
  <si>
    <t>TORNILLO  PARA GYPSUM DE 6 X 1 1/4" PUNTA CORRIENTE PAQUETE DE 100</t>
  </si>
  <si>
    <t>92411638</t>
  </si>
  <si>
    <t>TORNILLO  PARA GYPSUM TORLACK 8X1/2" PAQUETE 50 UNIDADES</t>
  </si>
  <si>
    <t>20301-01900-000050-</t>
  </si>
  <si>
    <t>31162103</t>
  </si>
  <si>
    <t>92181317</t>
  </si>
  <si>
    <t>ESPANDER DE METAL ANCLAJE MARIPOSA 3/16" X 3"</t>
  </si>
  <si>
    <t>92269103</t>
  </si>
  <si>
    <t>ESPANDER DE METAL GYPSUM #8 X 30MM</t>
  </si>
  <si>
    <t>20302-01900-007557</t>
  </si>
  <si>
    <t>30161509</t>
  </si>
  <si>
    <t>92008160</t>
  </si>
  <si>
    <t>LAMINA DE GYPSUM, DIMENSIONES 12,7 mm GROSOR X 1,22 m ANCHO X 2,44 m LARGO, PARA INTERIORES</t>
  </si>
  <si>
    <t>20302-01900-160802</t>
  </si>
  <si>
    <t>31201602</t>
  </si>
  <si>
    <t>92445531</t>
  </si>
  <si>
    <t>MASILLA, PREPARADA, PARA ACABADOS EN LÁMINAS DE GYPSUM, MULTIPROPOSITO, DE FÁCIL ACABADO, PRESENTACIÓN EN GALÓN</t>
  </si>
  <si>
    <t>20302-01075-180701</t>
  </si>
  <si>
    <t>30161602</t>
  </si>
  <si>
    <t>92160116</t>
  </si>
  <si>
    <t>LAMINAS DE CIELO SUSPENDIDO 61cm x 122 cm</t>
  </si>
  <si>
    <t>20302-01900-010320</t>
  </si>
  <si>
    <t>30111504</t>
  </si>
  <si>
    <t>90016942</t>
  </si>
  <si>
    <t>CONCRETO PREMEZCLADO -TIPO CONCREMIX- 40k</t>
  </si>
  <si>
    <t>92214424</t>
  </si>
  <si>
    <t>MORTERO MURO SECO 25 K</t>
  </si>
  <si>
    <t>20304-01055-160601</t>
  </si>
  <si>
    <t>39101699</t>
  </si>
  <si>
    <t>92159103</t>
  </si>
  <si>
    <t>LAMPARA (LUMINARIA) TIPO CIRCULAR LED LUZ BLANCA, PARA 110 V, POTENCIA DE 18 W, PARTE FRONTAL DIAMETRO 22,8 cm X PROFUNDIDAD 1 cm, CON BALASTRO ELECTRONICO DE ALTA EFICIENCIA, RANGO DE TEMPERATURA ENTRE 0ºC - 40ºC, EMPOTRABLE EN CIELORASO, EFICACIA LUMINICA DE 80 lm/W, PARA COLOCAR EN AMBIENTE INTERNO</t>
  </si>
  <si>
    <t>Panel Led Luz Dia 40W 61 x 61 cm similar Sylvania</t>
  </si>
  <si>
    <t>20304-01440-000045</t>
  </si>
  <si>
    <t>39121439</t>
  </si>
  <si>
    <t>90032373</t>
  </si>
  <si>
    <t>TOMACORRIENTE POLARIZADO DOBLE BLANCO</t>
  </si>
  <si>
    <t>20304-01110-000004</t>
  </si>
  <si>
    <t>39122299</t>
  </si>
  <si>
    <t>92339725</t>
  </si>
  <si>
    <t>APAGADOR DE PLACA Interruptor sencillo 15A 110V blanco</t>
  </si>
  <si>
    <t>92339739</t>
  </si>
  <si>
    <t>APAGADOR DE PLACA Interruptor doble 15A 110V blanco</t>
  </si>
  <si>
    <t>20304-01900-000821</t>
  </si>
  <si>
    <t>31201502</t>
  </si>
  <si>
    <t>92406325</t>
  </si>
  <si>
    <t>TAPE AISLANTE</t>
  </si>
  <si>
    <t>20304-01165-000005</t>
  </si>
  <si>
    <t>39121402</t>
  </si>
  <si>
    <t>92419325</t>
  </si>
  <si>
    <t>ENCHUFE DE HULE POLARIZADO</t>
  </si>
  <si>
    <t>20304-01200-000003</t>
  </si>
  <si>
    <t>39121031</t>
  </si>
  <si>
    <t>92027277</t>
  </si>
  <si>
    <t>REGLETA DE 6 TOMAS</t>
  </si>
  <si>
    <t>20304 01130 004040</t>
  </si>
  <si>
    <t xml:space="preserve">CABLE TSJ 3 CALIBRE 12 TIPO AWG, NEGRO, 300 V, PRESENTACION EN m	</t>
  </si>
  <si>
    <t>20304 01055 110701</t>
  </si>
  <si>
    <t>LUMINARIA DE EMERGENCIA TECNOLOGÍA LED, Lámpara emergencia led sobreponer 2 luces móviles 6.000 K 200 lm</t>
  </si>
  <si>
    <t>20304-01195-000001</t>
  </si>
  <si>
    <t>39111521</t>
  </si>
  <si>
    <t>92037956</t>
  </si>
  <si>
    <t>PLAFON DE PORCELANA</t>
  </si>
  <si>
    <t>20306-01030-000005-</t>
  </si>
  <si>
    <t>40174908</t>
  </si>
  <si>
    <t>92435218</t>
  </si>
  <si>
    <t>UNION P.V.C. DE 1.27 CMS de transición presión</t>
  </si>
  <si>
    <t>92435220</t>
  </si>
  <si>
    <t>UNION P.V.C. DE 2,5 CMS de transición presión</t>
  </si>
  <si>
    <t>20306-01900-000120</t>
  </si>
  <si>
    <t>92269273</t>
  </si>
  <si>
    <t>SPANDER PLASTICO SIN TORNILLO #6 paquete de 20 unidades</t>
  </si>
  <si>
    <t>92226242</t>
  </si>
  <si>
    <t>SPANDER PLASTICO SIN TORNILLO #8 paquete de 15 unidades</t>
  </si>
  <si>
    <t>92226241</t>
  </si>
  <si>
    <t>SPANDER PLASTICO SIN TORNILLO #10</t>
  </si>
  <si>
    <t xml:space="preserve">31162103 </t>
  </si>
  <si>
    <t>92282798</t>
  </si>
  <si>
    <t>SPANDER PLASTICO para gypsum tipo mariposa</t>
  </si>
  <si>
    <t>92212660</t>
  </si>
  <si>
    <t>SPANDER PLASTICO SIN TORNILLO #12</t>
  </si>
  <si>
    <t>20306-01175-170701</t>
  </si>
  <si>
    <t>92310294</t>
  </si>
  <si>
    <t>MANGUERA PLASTICAPARA JARDÍN DE 20 M DE 1/2" CON CONECTORES</t>
  </si>
  <si>
    <t>20306-01900-200906-</t>
  </si>
  <si>
    <t>40141607</t>
  </si>
  <si>
    <t>92257308</t>
  </si>
  <si>
    <t>LLAVE PASO PVC 2,5 cm</t>
  </si>
  <si>
    <t>20306-01900-000700-</t>
  </si>
  <si>
    <t>40142596</t>
  </si>
  <si>
    <t>92169659</t>
  </si>
  <si>
    <t>SIFON EXTENDIBLE 1 1/2" x 1 1/4"</t>
  </si>
  <si>
    <t>20306-01900-200901</t>
  </si>
  <si>
    <t xml:space="preserve">LLAVE PASO PVC TIPO BOLA LISA 12,70 mm (1/2 Pulg) USO POTABLE  </t>
  </si>
  <si>
    <t>20399-01185-000040</t>
  </si>
  <si>
    <t xml:space="preserve">30181701 </t>
  </si>
  <si>
    <t>92210394</t>
  </si>
  <si>
    <t>LLAVE DE CHORRO DE 1.27 CMS CON ROSCA</t>
  </si>
  <si>
    <t>20399-01185-000099</t>
  </si>
  <si>
    <t>92225347</t>
  </si>
  <si>
    <t>LLAVE (GRIFO) CONTROL ESCUADRA, DE 12,7 mm x 12,7 mm (1/2 x 1/2 Pulg), MATERIAL ALEACIÓN DE METAL</t>
  </si>
  <si>
    <t>20399-01310-180201</t>
  </si>
  <si>
    <t>31162801</t>
  </si>
  <si>
    <t>92106610</t>
  </si>
  <si>
    <t>MANIJA (MANILLA) METALICA DE DESCARGA, CROMADA, CON VARILLA DE 205 mm, PARA TANQUE DE INODORO</t>
  </si>
  <si>
    <t>20399-01310-000005</t>
  </si>
  <si>
    <t>30181603</t>
  </si>
  <si>
    <t>92012396</t>
  </si>
  <si>
    <t>ASIENTO PARA INODORO ELONGADO COLOR BLANCO, PLASTICO INYECTADO</t>
  </si>
  <si>
    <t>92012397</t>
  </si>
  <si>
    <t>ASIENTO PARA INODORO REDONDO COLOR BLANCO, PLASTICO INYECTADO</t>
  </si>
  <si>
    <t>20399-01310-110701</t>
  </si>
  <si>
    <t>40141640</t>
  </si>
  <si>
    <t>92036851</t>
  </si>
  <si>
    <t>PERA (VALVULA) DE CAUCHO DE 50 mm DE DIAMETRO PARA TANQUE DESCARGA DEL INODORO</t>
  </si>
  <si>
    <t>20399-01395-000900</t>
  </si>
  <si>
    <t>30181505</t>
  </si>
  <si>
    <t>92226294</t>
  </si>
  <si>
    <t>INODORO</t>
  </si>
  <si>
    <t>20399-01395-000505</t>
  </si>
  <si>
    <t>30181504</t>
  </si>
  <si>
    <t>92210463</t>
  </si>
  <si>
    <t>LAVATORIO</t>
  </si>
  <si>
    <t>20399-01900-200902</t>
  </si>
  <si>
    <t>92028779</t>
  </si>
  <si>
    <t>PEGAMENTO PVC 1/16</t>
  </si>
  <si>
    <t>20399-01900-160902</t>
  </si>
  <si>
    <t>31201632</t>
  </si>
  <si>
    <t>92331287</t>
  </si>
  <si>
    <t>TUBO SILICON TRANSPARENTE, RESISTENCIA A LA INTERPERIE, CONTENIDO 310mL</t>
  </si>
  <si>
    <t>20399-01900-004460</t>
  </si>
  <si>
    <t>31201534</t>
  </si>
  <si>
    <t>92036865</t>
  </si>
  <si>
    <t>CINTA PARA TAPAR GOTERAS 10 cm ancho  por metro</t>
  </si>
  <si>
    <t>20399-01900-160901</t>
  </si>
  <si>
    <t>31201514</t>
  </si>
  <si>
    <t>92321486</t>
  </si>
  <si>
    <t xml:space="preserve">CINTA DE TEFLON 3/4" x 13 metros </t>
  </si>
  <si>
    <t>20399-01310-160901</t>
  </si>
  <si>
    <t>30181506</t>
  </si>
  <si>
    <t>92308792</t>
  </si>
  <si>
    <t>CARTUCHO TDS PARA MINGITORIO</t>
  </si>
  <si>
    <t>20401-01020-000005-</t>
  </si>
  <si>
    <t>31191506</t>
  </si>
  <si>
    <t>90019014</t>
  </si>
  <si>
    <t>DISCO ESMERILADOR PARA CORTAR METAL 4,5"</t>
  </si>
  <si>
    <t>92279876</t>
  </si>
  <si>
    <t>DISCO ESMERILADOR PARA CORTAR METAL 9"</t>
  </si>
  <si>
    <t>20401-01020-000140-</t>
  </si>
  <si>
    <t>27112838</t>
  </si>
  <si>
    <t>90006124</t>
  </si>
  <si>
    <t>DISCO ABRASIVO PARA CORTAR CONCRETO 4,5"</t>
  </si>
  <si>
    <t>92133554</t>
  </si>
  <si>
    <t>DISCO ABRASIVO PARA CORTAR CONCRETO 9"</t>
  </si>
  <si>
    <t>20401-01900-210201</t>
  </si>
  <si>
    <t>31211917</t>
  </si>
  <si>
    <t>92270591</t>
  </si>
  <si>
    <t>FELPA PARA RODILLO ANTIGOTEO 9" x 1/2</t>
  </si>
  <si>
    <t>20401-01115-160701</t>
  </si>
  <si>
    <t>42181602</t>
  </si>
  <si>
    <t>92124480</t>
  </si>
  <si>
    <t>Esfignomanómetro (montor de presión digital)</t>
  </si>
  <si>
    <t>Tijeras punta roma</t>
  </si>
  <si>
    <t>29901-01030-000800</t>
  </si>
  <si>
    <t>31201517</t>
  </si>
  <si>
    <t>CINTA PARA EMPAQUE, TRANSPARENTE</t>
  </si>
  <si>
    <t>Bodega</t>
  </si>
  <si>
    <t>29901 01045 000400</t>
  </si>
  <si>
    <t>44121805</t>
  </si>
  <si>
    <t>CORRECTOR LIQUIDO TIPO LAPIZ</t>
  </si>
  <si>
    <t>29901 01065 000100</t>
  </si>
  <si>
    <t>GOMA LOCA STANDARD</t>
  </si>
  <si>
    <t>29901-01095-000003</t>
  </si>
  <si>
    <t xml:space="preserve"> 44121708</t>
  </si>
  <si>
    <t>92437280</t>
  </si>
  <si>
    <t>MARCADOR FOSFORESCENTE</t>
  </si>
  <si>
    <t>NO AMARILLO (PUEDE SER VERDE O ANARANJADO)</t>
  </si>
  <si>
    <t>29901-01305-004300</t>
  </si>
  <si>
    <t>41122702</t>
  </si>
  <si>
    <t>CINTA CASIO (para patrimonio)</t>
  </si>
  <si>
    <t>29901-01900-000301</t>
  </si>
  <si>
    <t>44122011</t>
  </si>
  <si>
    <t>FOLDER PLÁSTICOS</t>
  </si>
  <si>
    <t>29901-01435-000010</t>
  </si>
  <si>
    <t>43201811</t>
  </si>
  <si>
    <t>DISCO DVD</t>
  </si>
  <si>
    <t>29901-01900-080805</t>
  </si>
  <si>
    <t>43201824</t>
  </si>
  <si>
    <t>LLAVE MAYA</t>
  </si>
  <si>
    <t>29901-01420-000350</t>
  </si>
  <si>
    <t>44101807</t>
  </si>
  <si>
    <t>92192658</t>
  </si>
  <si>
    <t>CALCULADORA SOLAR</t>
  </si>
  <si>
    <t>29901-01080-000006</t>
  </si>
  <si>
    <t>44121902</t>
  </si>
  <si>
    <t>92212562</t>
  </si>
  <si>
    <t xml:space="preserve">MINA 0.7mm </t>
  </si>
  <si>
    <t>29902-01040-000001</t>
  </si>
  <si>
    <t>Gasa rollo 2"</t>
  </si>
  <si>
    <t>Gasa rollo 4"</t>
  </si>
  <si>
    <t>Gasa rollo 6"</t>
  </si>
  <si>
    <t>Esparadrapo</t>
  </si>
  <si>
    <t>29902-01030-000001</t>
  </si>
  <si>
    <t xml:space="preserve"> Algodón 25g</t>
  </si>
  <si>
    <t>Apositos de gasa 10 X 10</t>
  </si>
  <si>
    <t>Venda elastica 7.5cm rollo</t>
  </si>
  <si>
    <t>Bajalenguas (paquete 100u)</t>
  </si>
  <si>
    <t>42131713</t>
  </si>
  <si>
    <t>Mascarillas quirurgicas desechables (caja)</t>
  </si>
  <si>
    <t>Aplicadores (paquete 100u)</t>
  </si>
  <si>
    <t>29902-01120-000006</t>
  </si>
  <si>
    <t>Guantes de latex (caja)</t>
  </si>
  <si>
    <t>29902-01900-000200</t>
  </si>
  <si>
    <t>Curitas (caja 100u)</t>
  </si>
  <si>
    <t>29903-01030-050021</t>
  </si>
  <si>
    <t>14111514</t>
  </si>
  <si>
    <t>92332706</t>
  </si>
  <si>
    <t>CUADERNOS DE RESORTE 80 HOJA, 27 X 21 CMS</t>
  </si>
  <si>
    <t>0062026000200004</t>
  </si>
  <si>
    <t>29903-01030-050025</t>
  </si>
  <si>
    <t>92332842</t>
  </si>
  <si>
    <t>CUADERNOS 100 HOJA, 27 X 21 CMS</t>
  </si>
  <si>
    <t>29903-01060-000500</t>
  </si>
  <si>
    <t>44121507</t>
  </si>
  <si>
    <t>92135631</t>
  </si>
  <si>
    <t>SOBRE DE MANILA # 7 PAQUETE 50 UNIDADES</t>
  </si>
  <si>
    <t>29904-01085-170901</t>
  </si>
  <si>
    <t>31151501</t>
  </si>
  <si>
    <t>92257088</t>
  </si>
  <si>
    <t>CUERDA 8 mm</t>
  </si>
  <si>
    <t>29904-01900-000004</t>
  </si>
  <si>
    <t>55121715</t>
  </si>
  <si>
    <t>92379829</t>
  </si>
  <si>
    <t>BANDERA DE TELA</t>
  </si>
  <si>
    <t>29904-01035-000001</t>
  </si>
  <si>
    <t>53101602</t>
  </si>
  <si>
    <t>92410835</t>
  </si>
  <si>
    <t>CAMISA TIPO POLO</t>
  </si>
  <si>
    <t>29904-01055-000040</t>
  </si>
  <si>
    <t>46181527</t>
  </si>
  <si>
    <t>92416141</t>
  </si>
  <si>
    <t>PANTALON DE ARMY PARA TRABAJO PESADO</t>
  </si>
  <si>
    <t>29905-01035-000200</t>
  </si>
  <si>
    <t>47131803</t>
  </si>
  <si>
    <t>92384680</t>
  </si>
  <si>
    <t>DESINFECTANTE CONCENTRADO PARA DILUIR, VARIOS AROMAS, QUITA EL MAL OLOR, LIBRE DE APEO, PRESENTACION 3,785 L</t>
  </si>
  <si>
    <t>0062026000200008</t>
  </si>
  <si>
    <t>29905-01900-000040</t>
  </si>
  <si>
    <t>12141901</t>
  </si>
  <si>
    <t>92183426</t>
  </si>
  <si>
    <t>CLORO LIQUIDO, PARA USO DOMESTICO, CONCENTRADO, ENTRE UN 3 Y Y UN 6% PARA ELIMINAR MANCHAS. PRESENTACIÓN 3,785 L (GALON)</t>
  </si>
  <si>
    <t>29905-01035-000180</t>
  </si>
  <si>
    <t>47131821</t>
  </si>
  <si>
    <t>92044494</t>
  </si>
  <si>
    <t xml:space="preserve">DESENGRASANTE, (LIMPIADOR) BIODEGRADABLE, MULTIPROPOSITO, NO CORROSIVO NI INFLAMABLE, COMPUESTO DE SURFACTANTES SINTETICOS BIODEGRADABLE, EMULSIFICANTE BIODEGRADABLE, AGUA Y FRAGANCIAS, PARA SER UTILIZADO EN DISTINTAS AREAS, PRESENTACION ENVASE DE 3,785 L </t>
  </si>
  <si>
    <t>29905-01040-000001</t>
  </si>
  <si>
    <t>47131805</t>
  </si>
  <si>
    <t>92027485</t>
  </si>
  <si>
    <t>LIQUIDO LIMPIADOR Y ABRILLANTADOR DE SUPERFICIES MULTIPROPÓSITO A BASE DE SILICONAS, 100% BIODEGRADABLE, PARA SUPERFICIES COMO CUERO, VINIL, HULE, PLÁSTICO, MADERA, CON FILTRO SOLAR, ENVASE CON VÁLVULA DE ASPERSIÓN PARA APLICACIÓN, PRESENTACION DE 236 ml.</t>
  </si>
  <si>
    <t>29905-01040-000040</t>
  </si>
  <si>
    <t>47131801</t>
  </si>
  <si>
    <t>92404814</t>
  </si>
  <si>
    <t>LIQUIDO BIODEGRADABLE LIMPIADOR DE SUPERFICIES, ABRILLANTADOR, PARA MUEBLES DE OFICINA Y OTRAS SUPERFICIES. PRESENTACIÓN 3,785 L (gal)</t>
  </si>
  <si>
    <t>29905-01045-000315-</t>
  </si>
  <si>
    <t>47131810</t>
  </si>
  <si>
    <t>92381939</t>
  </si>
  <si>
    <t xml:space="preserve">LAVAPLATOS LIQUIDO, BIODEGRADABLE, DESENGRASANTE, PRESENTACIÓN 3,785 L (GALON) 
</t>
  </si>
  <si>
    <t>29905-01045-000380</t>
  </si>
  <si>
    <t>51473016</t>
  </si>
  <si>
    <t>92183424</t>
  </si>
  <si>
    <t xml:space="preserve">ALCOHOL EN GEL, PARA LAVADO DE MANOS EN SECO, PH MÁXIMO 7% PRESENTACIÓN 3,785 L (GALON) 
</t>
  </si>
  <si>
    <t>29905-01045-000095</t>
  </si>
  <si>
    <t>42281704</t>
  </si>
  <si>
    <t>92351774</t>
  </si>
  <si>
    <t xml:space="preserve">DETERGENTE LIQUIDO, BIODEGRADABLE, PARA LAVADO DE TELAS (TRAPOS, MECHAS, ETC) PRESENTACIÓN 3,785 L </t>
  </si>
  <si>
    <t>29905-01045-000285</t>
  </si>
  <si>
    <t>53131608</t>
  </si>
  <si>
    <t>92419123</t>
  </si>
  <si>
    <t xml:space="preserve">JABÓN LIQUIDO ANTIBACTERIAL PARA MANOS, RELLENO PARA DISPENSADOR, PRESENTACIÓN 3,785 L (GALON)
</t>
  </si>
  <si>
    <t>29905-01050-000001</t>
  </si>
  <si>
    <t>47131812</t>
  </si>
  <si>
    <t>92031787</t>
  </si>
  <si>
    <t>DESODORANTE AMBIENTAL PARA AUTO (APARATO + REPUESTO DE 7ml)</t>
  </si>
  <si>
    <t>29905-01050-050010</t>
  </si>
  <si>
    <t>92309290</t>
  </si>
  <si>
    <t xml:space="preserve">DESODORANTE AMBIENTAL EN AEROSOL, VARIOS AROMAS, AROMA DURADERA, QUE MATE GERMENES. PRESENTACION 400 ml
</t>
  </si>
  <si>
    <t>29905-01010-000002</t>
  </si>
  <si>
    <t xml:space="preserve">47131801 </t>
  </si>
  <si>
    <t>92421683</t>
  </si>
  <si>
    <t>CERA ACRÍLICA PARA PISOS DE MOSAICO, TERRAZO Y TERRACIN, ANTIDESLIZANTE, A BASE DE AGUA, QUE DE BRILLO INSTANTÁNEO, POCA VISCOSIDAD, PRESENTACIÓN 3,785 L</t>
  </si>
  <si>
    <t>29905-01010-000220</t>
  </si>
  <si>
    <t>92411662</t>
  </si>
  <si>
    <t>CERA ACRÍLICA PARA PISOS DE MADERA Y OCRE, ANTIDESLIZANTE, CONCENTRADA, LISTA PARA USAR. PRESENTACIÓN 3,785 L (GALON)</t>
  </si>
  <si>
    <t>29905-01060-201001</t>
  </si>
  <si>
    <t>47121701</t>
  </si>
  <si>
    <t>92463623</t>
  </si>
  <si>
    <t xml:space="preserve">BOLSA PLÁSTICA PEQUEÑA PARA BASURA, COLORES VARIOS, CALIBRE 1 MILESIMA, 52 cm X 58 cm, PAQUETES DE 1 kg </t>
  </si>
  <si>
    <t>29905-01060-201002</t>
  </si>
  <si>
    <t xml:space="preserve">47121701 </t>
  </si>
  <si>
    <t>92384478</t>
  </si>
  <si>
    <t xml:space="preserve">BOLSA PLÁSTICA MEDIANA PARA BASURA, COLORES VARIOS, CALIBRE 1,5 MILÉSIMAS, 72 cm X 102 cm, PAQUETE DE 1 kg
</t>
  </si>
  <si>
    <t>29905-01060-201003</t>
  </si>
  <si>
    <t>92306175</t>
  </si>
  <si>
    <t xml:space="preserve">BOLSA PLÁSTICA GRANDE PARA BASURA, COLORES VARIOS, CALIBRE 2,5 MILÉSIMAS, 85 cm X 120 cm, PAQUETE DE 1 kg </t>
  </si>
  <si>
    <t>29905-01060-100015</t>
  </si>
  <si>
    <t xml:space="preserve">BOLSA PLÁSTICA JARDÍN PARA BASURA, COLORES VARIOS, CALIBRE 2,5 MILÉSIMAS, 94 cm X 140 cm, PAQUETE DE 1 kg </t>
  </si>
  <si>
    <t>29905-01065-000079</t>
  </si>
  <si>
    <t>47121702</t>
  </si>
  <si>
    <t>92132458</t>
  </si>
  <si>
    <t xml:space="preserve"> BASURERO PLÁSTICO PARA OFICINA. CON TAPA DEL TIPO VAIVEN. CAPACIDAD 10 L</t>
  </si>
  <si>
    <t>29905-01900-000015</t>
  </si>
  <si>
    <t>47131828</t>
  </si>
  <si>
    <t>92027480</t>
  </si>
  <si>
    <t xml:space="preserve">SHAMPOO PARA AUTOMÓVIL, LIMPIEZA DE SUPERFICIES PINTADAS DE VEHÍCULOS Y EQUIPOS EN USOS FRECUENTES, CONTIENE CERAS QUE DEJAN CAPA PROTECTORA DESPUÉS DEL LAVADO, CONCENTRADO PARA REALIZAR UNA DILUCIÓN EN PROPORCIÓN MINIMA 1:50 (1 ML DE CHAMPÚ EN 60 ML DE AGUA) Y MANTENER UN EXCELENTE DESEMPEÑO, 100% BIODEGRADABLE, EN PRESENTACION DE 3,785 L. </t>
  </si>
  <si>
    <t>29905-01900-000225</t>
  </si>
  <si>
    <t>46181504</t>
  </si>
  <si>
    <t>92182508</t>
  </si>
  <si>
    <t>GUANTES DE HULE PARA ASEO, COLOR AMARILLO, TALLA M, ELASTICO Y FLEXIBLE.</t>
  </si>
  <si>
    <t>29905-01900-012700</t>
  </si>
  <si>
    <t>47121807</t>
  </si>
  <si>
    <t>92139875</t>
  </si>
  <si>
    <t xml:space="preserve">DESATORADOR DE CAÑERIA EN PRESENTACIÓN LIQUIDA DE 3,71 l BIODEGRADABLE PARA DESTAQUEAR TUBERIAS EN PVC Y METAL                                             </t>
  </si>
  <si>
    <t>29905-01900-004220</t>
  </si>
  <si>
    <t xml:space="preserve">30181614 </t>
  </si>
  <si>
    <t>92187946</t>
  </si>
  <si>
    <t xml:space="preserve">DISPENSADOR DE JABÓN LIQUIDO, MEDIDAS 21 cm(+/- 1,5 cm) LARGO X 12,5 cm(+/-5 cm) ANCHO, CAPACIDAD 500 ml, CONSTRUIDO EN PLÁSTICO TRANSPARENTE, CON BOTÓN PULSADOR, CON LLAVE EN LA TAPA DE LLENADO </t>
  </si>
  <si>
    <t>29905-01900-190205</t>
  </si>
  <si>
    <t>14111703</t>
  </si>
  <si>
    <t>92234189</t>
  </si>
  <si>
    <t>TOALLA DESECHABLE DE PAPEL, COLOR BLANCO TIPO MAYORDOMO, ROLLO 85 HOJAS SENCILLAS, ANCHO DE HOJAS 26 cm Y LARGO 18 cm. PRESENTACIÓN DE UNIDAD.</t>
  </si>
  <si>
    <t>29905-01035-150020</t>
  </si>
  <si>
    <t>92001345</t>
  </si>
  <si>
    <t>LIMPIADOR DE CRISTALES, BIODEGRADABLE, LISTO PARA USAR, QUITA MANCHAS, NO GRASOSO. ENVASE DE CUALQUIER COLOR O TRANSPARENTE EN PRESENTACIÓN DE 1 L</t>
  </si>
  <si>
    <t>92183555</t>
  </si>
  <si>
    <t>DESODORANTE AMBIENTAL, EN VARIOS AROMAS, BIODEGRADABLE, ELIMINA OLORES. PRESENTACIÓN 3,785 L (GALON)</t>
  </si>
  <si>
    <t>29905-01900-190201</t>
  </si>
  <si>
    <t>PAPEL HIGIENICO</t>
  </si>
  <si>
    <t>29905-01045-000190</t>
  </si>
  <si>
    <t>Jabón anticeptico</t>
  </si>
  <si>
    <t>Alcohol</t>
  </si>
  <si>
    <t>Bolsa de residuos de riesgo biologicos</t>
  </si>
  <si>
    <t>29906-01900-011600</t>
  </si>
  <si>
    <t>31201513</t>
  </si>
  <si>
    <t>92393166</t>
  </si>
  <si>
    <t>CINTA ADHESIVA ANTIDESLIZANTE 50 mm por 5 mestros</t>
  </si>
  <si>
    <t>29906-01120-001950</t>
  </si>
  <si>
    <t>92100637</t>
  </si>
  <si>
    <t>GUANTES DE POLIETILENO</t>
  </si>
  <si>
    <t>29906-01215-007001</t>
  </si>
  <si>
    <t>46181605</t>
  </si>
  <si>
    <t>92430561</t>
  </si>
  <si>
    <t>ZAPATOS DE SEGURIDAD</t>
  </si>
  <si>
    <t>29999-01025-000100</t>
  </si>
  <si>
    <t>26111702</t>
  </si>
  <si>
    <t>92318647</t>
  </si>
  <si>
    <t xml:space="preserve">BATERIAS ALCALINAS AA EMPAQUE 2 UNIDADES                                            </t>
  </si>
  <si>
    <t>29999-01025-000140</t>
  </si>
  <si>
    <t>92229944</t>
  </si>
  <si>
    <t xml:space="preserve">BATERIAS ALCALINAS AAA EMPAQUE 2 UNIDADES                                                          </t>
  </si>
  <si>
    <t>29999-01025-210701</t>
  </si>
  <si>
    <t>26111711</t>
  </si>
  <si>
    <t>92088619</t>
  </si>
  <si>
    <t>BATERIA DE LITIO TIPO CR 123A DE 3V</t>
  </si>
  <si>
    <t>29999-01900-005240</t>
  </si>
  <si>
    <t>55121704</t>
  </si>
  <si>
    <t>Rotulacion de emergencias</t>
  </si>
  <si>
    <t>Baterías para megafono cilindrica    (paquete con 2 unidades)</t>
  </si>
  <si>
    <t>50101-01015-000805</t>
  </si>
  <si>
    <t>27111515</t>
  </si>
  <si>
    <t>92054500</t>
  </si>
  <si>
    <t>TALADRO ELECTRICO</t>
  </si>
  <si>
    <t>50104-01900-090601</t>
  </si>
  <si>
    <t>43211613</t>
  </si>
  <si>
    <t>92412166</t>
  </si>
  <si>
    <t>Bases para computadora</t>
  </si>
  <si>
    <t>Salud Ocupacional</t>
  </si>
  <si>
    <t>50104-01900-120501</t>
  </si>
  <si>
    <t>47121602</t>
  </si>
  <si>
    <t>92323823</t>
  </si>
  <si>
    <t>Aspiradora para limpieza de cajas de conservación</t>
  </si>
  <si>
    <t>Archivo</t>
  </si>
  <si>
    <t>50104-01040-000210</t>
  </si>
  <si>
    <t>52141804</t>
  </si>
  <si>
    <t>92452757</t>
  </si>
  <si>
    <t>Ventilador tipo Torre</t>
  </si>
  <si>
    <t>50104-01040-000160</t>
  </si>
  <si>
    <t>92207588</t>
  </si>
  <si>
    <t>Ventilador de Pared</t>
  </si>
  <si>
    <t>50104-01001-170601</t>
  </si>
  <si>
    <t>56101702</t>
  </si>
  <si>
    <t>Archivador de madera arturito</t>
  </si>
  <si>
    <t>50106-10900-211001</t>
  </si>
  <si>
    <t>41112301</t>
  </si>
  <si>
    <t>92326645</t>
  </si>
  <si>
    <t>Registrador de temperatura y humedad</t>
  </si>
  <si>
    <t>59903-01005-170201</t>
  </si>
  <si>
    <t>CERTIFICADO DE SEGURIDAD SSL PARA SITIO WEB</t>
  </si>
  <si>
    <t>0062026000200009</t>
  </si>
  <si>
    <t>43231512</t>
  </si>
  <si>
    <t>92426915</t>
  </si>
  <si>
    <t>Renovación licencia antivirus ESET PROTEC COMPLETE CLOUD ULTIMA VERSION</t>
  </si>
  <si>
    <t>0062026000200005</t>
  </si>
  <si>
    <t>81112202</t>
  </si>
  <si>
    <t>92085964</t>
  </si>
  <si>
    <t>Renovación de licencia ADOBE CREATIVE CLOUD. All APPS.</t>
  </si>
  <si>
    <t>08-2026</t>
  </si>
  <si>
    <t>Renovación de licencia ADOBE PRO DC</t>
  </si>
  <si>
    <t>81112299</t>
  </si>
  <si>
    <t>92392520</t>
  </si>
  <si>
    <t>Renovacion FileON</t>
  </si>
  <si>
    <t>92232773</t>
  </si>
  <si>
    <t>Renovación de licencia CISCO WEBEX.</t>
  </si>
  <si>
    <t>92088381</t>
  </si>
  <si>
    <t>Renovacion licencia GlobalLex para impresión de protocolos</t>
  </si>
  <si>
    <t>Renovacion Aranda</t>
  </si>
  <si>
    <t>92384534</t>
  </si>
  <si>
    <t>Renovacion Soporte Bit4ID</t>
  </si>
  <si>
    <t>92297693</t>
  </si>
  <si>
    <t xml:space="preserve">Renovación de Software TELERIK DEVCRAFT COMPLETE </t>
  </si>
  <si>
    <t>Syncback</t>
  </si>
  <si>
    <t>92351912</t>
  </si>
  <si>
    <t xml:space="preserve">Renovación licencia Visual Studio Pro </t>
  </si>
  <si>
    <t>92324623</t>
  </si>
  <si>
    <t>Renovación Office 365 anual</t>
  </si>
  <si>
    <t>92431339</t>
  </si>
  <si>
    <t>Renovación de Licenciamiento de Servicio de Seguridad DNS</t>
  </si>
  <si>
    <t>59903-01005-220901</t>
  </si>
  <si>
    <t>81112501</t>
  </si>
  <si>
    <t>92267790</t>
  </si>
  <si>
    <t>Aquisición Sistema de Centro de Documentación  Janium</t>
  </si>
  <si>
    <t xml:space="preserve">Adquisición licencia software de compresión </t>
  </si>
  <si>
    <t>59903-01005-090101</t>
  </si>
  <si>
    <t>92432563</t>
  </si>
  <si>
    <t>Renovación de Licencia Chat GPT versión Team</t>
  </si>
  <si>
    <t>Se comprará por medio de caja chica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</si>
</sst>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43" formatCode="_-* #,##0.00_-;\-* #,##0.00_-;_-* &quot;-&quot;??_-;_-@_-"/>
    <numFmt numFmtId="164" formatCode="#,##0.0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6"/>
      <color rgb="FF000000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9ECF3"/>
        <bgColor indexed="64"/>
      </patternFill>
    </fill>
    <fill>
      <patternFill patternType="solid">
        <fgColor theme="4" tint="0.3999755851924192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1" fillId="0" borderId="0"/>
  </cellStyleXfs>
  <cellXfs count="51">
    <xf numFmtId="0" fontId="0" fillId="0" borderId="0" xfId="0"/>
    <xf numFmtId="49" fontId="2" fillId="0" borderId="0" xfId="0" applyNumberFormat="1" applyFont="1" applyFill="1" applyBorder="1" applyAlignment="1">
      <alignment horizontal="left"/>
    </xf>
    <xf numFmtId="0" fontId="0" fillId="0" borderId="0" xfId="0" applyFill="1" applyBorder="1" applyAlignment="1"/>
    <xf numFmtId="0" fontId="5" fillId="0" borderId="0" xfId="0" applyFont="1"/>
    <xf numFmtId="0" fontId="6" fillId="0" borderId="0" xfId="2"/>
    <xf numFmtId="43" fontId="0" fillId="0" borderId="0" xfId="1" applyFont="1" applyBorder="1" applyAlignment="1"/>
    <xf numFmtId="0" fontId="0" fillId="0" borderId="0" xfId="0" applyBorder="1" applyAlignment="1"/>
    <xf numFmtId="49" fontId="2" fillId="2" borderId="0" xfId="0" applyNumberFormat="1" applyFont="1" applyFill="1" applyBorder="1" applyAlignment="1">
      <alignment horizontal="right"/>
    </xf>
    <xf numFmtId="14" fontId="7" fillId="3" borderId="1" xfId="0" applyNumberFormat="1" applyFont="1" applyFill="1" applyBorder="1" applyAlignment="1">
      <alignment horizontal="center"/>
    </xf>
    <xf numFmtId="49" fontId="0" fillId="0" borderId="0" xfId="0" applyNumberFormat="1" applyBorder="1"/>
    <xf numFmtId="49" fontId="0" fillId="0" borderId="2" xfId="0" applyNumberFormat="1" applyBorder="1"/>
    <xf numFmtId="164" fontId="0" fillId="0" borderId="3" xfId="0" applyNumberFormat="1" applyBorder="1"/>
    <xf numFmtId="164" fontId="0" fillId="0" borderId="3" xfId="0" applyNumberFormat="1" applyBorder="1" applyAlignment="1">
      <alignment horizontal="center"/>
    </xf>
    <xf numFmtId="49" fontId="0" fillId="0" borderId="3" xfId="0" applyNumberFormat="1" applyBorder="1"/>
    <xf numFmtId="49" fontId="0" fillId="0" borderId="3" xfId="0" applyNumberFormat="1" applyBorder="1" applyAlignment="1">
      <alignment horizontal="center"/>
    </xf>
    <xf numFmtId="49" fontId="0" fillId="0" borderId="4" xfId="0" applyNumberFormat="1" applyBorder="1"/>
    <xf numFmtId="0" fontId="0" fillId="0" borderId="5" xfId="0" applyBorder="1"/>
    <xf numFmtId="49" fontId="0" fillId="0" borderId="0" xfId="0" applyNumberFormat="1"/>
    <xf numFmtId="164" fontId="0" fillId="0" borderId="0" xfId="0" applyNumberFormat="1"/>
    <xf numFmtId="164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49" fontId="8" fillId="4" borderId="1" xfId="0" applyNumberFormat="1" applyFont="1" applyFill="1" applyBorder="1" applyAlignment="1">
      <alignment horizontal="center" vertical="center" wrapText="1"/>
    </xf>
    <xf numFmtId="49" fontId="8" fillId="4" borderId="6" xfId="0" applyNumberFormat="1" applyFont="1" applyFill="1" applyBorder="1" applyAlignment="1">
      <alignment horizontal="center" vertical="center" wrapText="1"/>
    </xf>
    <xf numFmtId="49" fontId="8" fillId="4" borderId="7" xfId="0" applyNumberFormat="1" applyFont="1" applyFill="1" applyBorder="1" applyAlignment="1">
      <alignment horizontal="center" vertical="center" wrapText="1"/>
    </xf>
    <xf numFmtId="164" fontId="8" fillId="4" borderId="6" xfId="0" applyNumberFormat="1" applyFont="1" applyFill="1" applyBorder="1" applyAlignment="1">
      <alignment horizontal="center" vertical="center" wrapText="1"/>
    </xf>
    <xf numFmtId="49" fontId="8" fillId="4" borderId="8" xfId="0" applyNumberFormat="1" applyFont="1" applyFill="1" applyBorder="1" applyAlignment="1">
      <alignment horizontal="center" vertical="center" wrapText="1"/>
    </xf>
    <xf numFmtId="49" fontId="8" fillId="4" borderId="9" xfId="0" applyNumberFormat="1" applyFont="1" applyFill="1" applyBorder="1" applyAlignment="1">
      <alignment horizontal="center" vertical="center" wrapText="1"/>
    </xf>
    <xf numFmtId="49" fontId="0" fillId="0" borderId="0" xfId="0" applyNumberFormat="1" applyBorder="1" applyAlignment="1">
      <alignment horizontal="center"/>
    </xf>
    <xf numFmtId="41" fontId="1" fillId="0" borderId="0" xfId="1" applyNumberFormat="1" applyFont="1" applyBorder="1" applyAlignment="1">
      <alignment horizontal="right"/>
    </xf>
    <xf numFmtId="0" fontId="0" fillId="0" borderId="0" xfId="1" applyNumberFormat="1" applyFont="1" applyBorder="1" applyAlignment="1">
      <alignment horizontal="center"/>
    </xf>
    <xf numFmtId="0" fontId="0" fillId="0" borderId="0" xfId="0" applyNumberFormat="1" applyBorder="1" applyAlignment="1">
      <alignment horizontal="center"/>
    </xf>
    <xf numFmtId="49" fontId="0" fillId="0" borderId="0" xfId="0" applyNumberFormat="1" applyFill="1" applyBorder="1" applyAlignment="1">
      <alignment horizontal="center"/>
    </xf>
    <xf numFmtId="49" fontId="0" fillId="0" borderId="0" xfId="0" applyNumberFormat="1" applyFill="1" applyBorder="1" applyAlignment="1">
      <alignment horizontal="left" vertical="center" wrapText="1"/>
    </xf>
    <xf numFmtId="41" fontId="1" fillId="0" borderId="0" xfId="1" applyNumberFormat="1" applyFont="1" applyBorder="1" applyAlignment="1"/>
    <xf numFmtId="0" fontId="1" fillId="0" borderId="0" xfId="1" applyNumberFormat="1" applyFont="1" applyBorder="1" applyAlignment="1">
      <alignment horizontal="center"/>
    </xf>
    <xf numFmtId="0" fontId="0" fillId="0" borderId="0" xfId="0" applyFill="1"/>
    <xf numFmtId="41" fontId="0" fillId="0" borderId="0" xfId="1" applyNumberFormat="1" applyFont="1" applyFill="1" applyBorder="1" applyAlignment="1"/>
    <xf numFmtId="0" fontId="0" fillId="0" borderId="0" xfId="1" applyNumberFormat="1" applyFont="1" applyFill="1" applyBorder="1" applyAlignment="1">
      <alignment horizontal="center"/>
    </xf>
    <xf numFmtId="49" fontId="0" fillId="0" borderId="0" xfId="0" applyNumberFormat="1" applyBorder="1" applyAlignment="1">
      <alignment horizontal="left" vertical="center" wrapText="1"/>
    </xf>
    <xf numFmtId="41" fontId="0" fillId="0" borderId="0" xfId="1" applyNumberFormat="1" applyFont="1" applyBorder="1" applyAlignment="1"/>
    <xf numFmtId="49" fontId="0" fillId="0" borderId="0" xfId="0" applyNumberFormat="1" applyBorder="1" applyAlignment="1">
      <alignment horizontal="left"/>
    </xf>
    <xf numFmtId="49" fontId="0" fillId="0" borderId="0" xfId="0" applyNumberFormat="1" applyFill="1" applyBorder="1" applyAlignment="1">
      <alignment horizontal="left"/>
    </xf>
    <xf numFmtId="41" fontId="10" fillId="0" borderId="0" xfId="1" applyNumberFormat="1" applyFont="1" applyBorder="1" applyAlignment="1"/>
    <xf numFmtId="0" fontId="10" fillId="0" borderId="0" xfId="1" applyNumberFormat="1" applyFont="1" applyBorder="1" applyAlignment="1">
      <alignment horizontal="center"/>
    </xf>
    <xf numFmtId="49" fontId="7" fillId="0" borderId="0" xfId="0" applyNumberFormat="1" applyFont="1" applyBorder="1" applyAlignment="1">
      <alignment horizontal="center"/>
    </xf>
    <xf numFmtId="41" fontId="7" fillId="0" borderId="0" xfId="1" applyNumberFormat="1" applyFont="1" applyBorder="1" applyAlignment="1"/>
    <xf numFmtId="49" fontId="7" fillId="0" borderId="0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Fill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</cellXfs>
  <cellStyles count="7">
    <cellStyle name="Hipervínculo" xfId="2" builtinId="8"/>
    <cellStyle name="Millares" xfId="1" builtinId="3"/>
    <cellStyle name="Normal" xfId="0" builtinId="0"/>
    <cellStyle name="Normal 2" xfId="3"/>
    <cellStyle name="Normal 2 2" xfId="6"/>
    <cellStyle name="Normal 3" xfId="4"/>
    <cellStyle name="Normal 4" xfId="5"/>
  </cellStyles>
  <dxfs count="15">
    <dxf>
      <alignment horizontal="general" vertical="bottom" textRotation="0" wrapText="0" indent="0" justifyLastLine="0" shrinkToFit="0" readingOrder="0"/>
    </dxf>
    <dxf>
      <numFmt numFmtId="30" formatCode="@"/>
      <alignment horizontal="center" vertical="bottom" textRotation="0" wrapText="0" indent="0" justifyLastLine="0" shrinkToFit="0" readingOrder="0"/>
    </dxf>
    <dxf>
      <numFmt numFmtId="30" formatCode="@"/>
      <alignment horizontal="center" vertical="bottom" textRotation="0" wrapText="0" indent="0" justifyLastLine="0" shrinkToFit="0" readingOrder="0"/>
    </dxf>
    <dxf>
      <numFmt numFmtId="30" formatCode="@"/>
      <alignment horizontal="center" vertical="bottom" textRotation="0" wrapText="0" indent="0" justifyLastLine="0" shrinkToFit="0" readingOrder="0"/>
    </dxf>
    <dxf>
      <numFmt numFmtId="30" formatCode="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3" formatCode="_-* #,##0_-;\-* #,##0_-;_-* &quot;-&quot;_-;_-@_-"/>
      <alignment horizontal="general" vertical="bottom" textRotation="0" wrapText="0" indent="0" justifyLastLine="0" shrinkToFit="0" readingOrder="0"/>
    </dxf>
    <dxf>
      <numFmt numFmtId="30" formatCode="@"/>
      <alignment horizontal="center" vertical="bottom" textRotation="0" wrapText="0" indent="0" justifyLastLine="0" shrinkToFit="0" readingOrder="0"/>
    </dxf>
    <dxf>
      <numFmt numFmtId="30" formatCode="@"/>
      <alignment horizontal="center" vertical="bottom" textRotation="0" wrapText="0" indent="0" justifyLastLine="0" shrinkToFit="0" readingOrder="0"/>
    </dxf>
    <dxf>
      <numFmt numFmtId="30" formatCode="@"/>
      <alignment horizontal="center" vertical="bottom" textRotation="0" wrapText="0" indent="0" justifyLastLine="0" shrinkToFit="0" readingOrder="0"/>
    </dxf>
    <dxf>
      <numFmt numFmtId="30" formatCode="@"/>
      <alignment horizontal="center" vertical="bottom" textRotation="0" wrapText="0" indent="0" justifyLastLine="0" shrinkToFit="0" readingOrder="0"/>
    </dxf>
    <dxf>
      <numFmt numFmtId="30" formatCode="@"/>
      <alignment horizontal="center" vertical="bottom" textRotation="0" wrapText="0" indent="0" justifyLastLine="0" shrinkToFit="0" readingOrder="0"/>
    </dxf>
    <dxf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border outline="0">
        <bottom style="thin">
          <color rgb="FF000000"/>
        </bottom>
      </border>
    </dxf>
    <dxf>
      <font>
        <b/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30" formatCode="@"/>
      <fill>
        <patternFill patternType="solid">
          <fgColor indexed="64"/>
          <bgColor theme="4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177800</xdr:colOff>
      <xdr:row>0</xdr:row>
      <xdr:rowOff>139700</xdr:rowOff>
    </xdr:from>
    <xdr:to>
      <xdr:col>2</xdr:col>
      <xdr:colOff>603252</xdr:colOff>
      <xdr:row>0</xdr:row>
      <xdr:rowOff>996152</xdr:rowOff>
    </xdr:to>
    <xdr:pic>
      <xdr:nvPicPr>
        <xdr:cNvPr id="2" name="Imagen 1" descr="C:\PGR-FrancoAS\Capsulas informativas\LOGOPGR.png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461"/>
        <a:stretch/>
      </xdr:blipFill>
      <xdr:spPr bwMode="auto">
        <a:xfrm>
          <a:off x="1060450" y="139700"/>
          <a:ext cx="1384302" cy="8564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4</xdr:col>
      <xdr:colOff>736600</xdr:colOff>
      <xdr:row>0</xdr:row>
      <xdr:rowOff>717550</xdr:rowOff>
    </xdr:from>
    <xdr:ext cx="5579920" cy="405432"/>
    <xdr:sp macro="" textlink="">
      <xdr:nvSpPr>
        <xdr:cNvPr id="3" name="Rectángulo 2"/>
        <xdr:cNvSpPr/>
      </xdr:nvSpPr>
      <xdr:spPr>
        <a:xfrm flipH="1">
          <a:off x="4819650" y="717550"/>
          <a:ext cx="5579920" cy="405432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s-ES" sz="2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2026</a:t>
          </a:r>
        </a:p>
      </xdr:txBody>
    </xdr:sp>
    <xdr:clientData/>
  </xdr:oneCellAnchor>
  <xdr:twoCellAnchor editAs="oneCell">
    <xdr:from>
      <xdr:col>10</xdr:col>
      <xdr:colOff>1307194</xdr:colOff>
      <xdr:row>0</xdr:row>
      <xdr:rowOff>0</xdr:rowOff>
    </xdr:from>
    <xdr:to>
      <xdr:col>12</xdr:col>
      <xdr:colOff>1190888</xdr:colOff>
      <xdr:row>0</xdr:row>
      <xdr:rowOff>1108436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734144" y="0"/>
          <a:ext cx="4004845" cy="1108436"/>
        </a:xfrm>
        <a:prstGeom prst="rect">
          <a:avLst/>
        </a:prstGeom>
      </xdr:spPr>
    </xdr:pic>
    <xdr:clientData/>
  </xdr:twoCellAnchor>
  <xdr:oneCellAnchor>
    <xdr:from>
      <xdr:col>3</xdr:col>
      <xdr:colOff>590550</xdr:colOff>
      <xdr:row>0</xdr:row>
      <xdr:rowOff>209551</xdr:rowOff>
    </xdr:from>
    <xdr:ext cx="7981949" cy="655885"/>
    <xdr:sp macro="" textlink="">
      <xdr:nvSpPr>
        <xdr:cNvPr id="5" name="Rectángulo 4"/>
        <xdr:cNvSpPr/>
      </xdr:nvSpPr>
      <xdr:spPr>
        <a:xfrm>
          <a:off x="3765550" y="209551"/>
          <a:ext cx="7981949" cy="655885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s-ES" sz="3600" b="1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PROGRAMA DE ADQUISICIONES</a:t>
          </a:r>
          <a:endParaRPr lang="es-CR" sz="3600" b="1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twoCellAnchor>
    <xdr:from>
      <xdr:col>4</xdr:col>
      <xdr:colOff>590825</xdr:colOff>
      <xdr:row>0</xdr:row>
      <xdr:rowOff>1099930</xdr:rowOff>
    </xdr:from>
    <xdr:to>
      <xdr:col>8</xdr:col>
      <xdr:colOff>87243</xdr:colOff>
      <xdr:row>0</xdr:row>
      <xdr:rowOff>1099930</xdr:rowOff>
    </xdr:to>
    <xdr:cxnSp macro="">
      <xdr:nvCxnSpPr>
        <xdr:cNvPr id="6" name="Conector recto 5"/>
        <xdr:cNvCxnSpPr/>
      </xdr:nvCxnSpPr>
      <xdr:spPr>
        <a:xfrm>
          <a:off x="4086086" y="1099930"/>
          <a:ext cx="6172200" cy="0"/>
        </a:xfrm>
        <a:prstGeom prst="line">
          <a:avLst/>
        </a:prstGeom>
      </xdr:spPr>
      <xdr:style>
        <a:lnRef idx="2">
          <a:schemeClr val="accent5"/>
        </a:lnRef>
        <a:fillRef idx="0">
          <a:schemeClr val="accent5"/>
        </a:fillRef>
        <a:effectRef idx="1">
          <a:schemeClr val="accent5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GR-FrancoAS/PROGRAMA%20DE%20ADQUISICIONES/2026/Programa_Adquisiciones%202026-%20FINAL_duplicado%20v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GR-FrancoAS/PROGRAMA%20DE%20ADQUISICIONES/2026/Programa_Adquisiciones%202026-%20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RAS 2025"/>
      <sheetName val="BASE DATOS"/>
      <sheetName val="Hoja1"/>
      <sheetName val="TABLAS"/>
      <sheetName val="INDICADOR"/>
      <sheetName val="DATOS"/>
      <sheetName val="Hoja2"/>
      <sheetName val="INCLUSIÓN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CLUSIÓN ORDENADO"/>
      <sheetName val="INCLUSIÓN ORIGINAL"/>
      <sheetName val="MODIFICACIÓN"/>
      <sheetName val="DATOS"/>
    </sheetNames>
    <sheetDataSet>
      <sheetData sheetId="0"/>
      <sheetData sheetId="1"/>
      <sheetData sheetId="2"/>
      <sheetData sheetId="3"/>
    </sheetDataSet>
  </externalBook>
</externalLink>
</file>

<file path=xl/tables/table1.xml><?xml version="1.0" encoding="utf-8"?>
<table xmlns="http://schemas.openxmlformats.org/spreadsheetml/2006/main" id="1" name="Tablatotal" displayName="Tablatotal" ref="B5:M212" totalsRowShown="0" headerRowDxfId="14" headerRowBorderDxfId="13" tableBorderDxfId="12">
  <autoFilter ref="B5:M212"/>
  <sortState ref="B6:T206">
    <sortCondition ref="H5:H205"/>
  </sortState>
  <tableColumns count="12">
    <tableColumn id="1" name="Programa o proyecto responsable" dataDxfId="11"/>
    <tableColumn id="10" name="Código Mercadería SICOP" dataDxfId="10"/>
    <tableColumn id="2" name="Código clasificación SICOP" dataDxfId="9"/>
    <tableColumn id="8" name="Código Identificación SICOP" dataDxfId="8"/>
    <tableColumn id="12" name="Descripción" dataDxfId="7"/>
    <tableColumn id="3" name="Monto estimado total de la compra (CRC)" dataDxfId="6" dataCellStyle="Millares"/>
    <tableColumn id="11" name="Objeto al gasto" dataDxfId="5" dataCellStyle="Millares">
      <calculatedColumnFormula>TEXT(LEFT(C6, 5), "0\.00\.00")</calculatedColumnFormula>
    </tableColumn>
    <tableColumn id="5" name="Fuente de financiamiento" dataDxfId="4"/>
    <tableColumn id="6" name="Periodo planificado inicial del concurso (MM-YYYY)" dataDxfId="3"/>
    <tableColumn id="13" name="Área" dataDxfId="2"/>
    <tableColumn id="4" name="# Solicitud Contratacion" dataDxfId="1"/>
    <tableColumn id="7" name="Observaciones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B1:M212"/>
  <sheetViews>
    <sheetView showGridLines="0" tabSelected="1" zoomScale="115" zoomScaleNormal="115" workbookViewId="0">
      <pane ySplit="5" topLeftCell="A6" activePane="bottomLeft" state="frozen"/>
      <selection activeCell="A5" sqref="A5"/>
      <selection pane="bottomLeft" activeCell="I2" sqref="I2"/>
    </sheetView>
  </sheetViews>
  <sheetFormatPr baseColWidth="10" defaultColWidth="10.88671875" defaultRowHeight="14.4" x14ac:dyDescent="0.3"/>
  <cols>
    <col min="1" max="1" width="4.21875" customWidth="1"/>
    <col min="2" max="2" width="13.77734375" style="17" customWidth="1"/>
    <col min="3" max="3" width="19.109375" style="17" customWidth="1"/>
    <col min="4" max="4" width="13" style="17" customWidth="1"/>
    <col min="5" max="5" width="13.77734375" style="17" customWidth="1"/>
    <col min="6" max="6" width="54.33203125" style="17" customWidth="1"/>
    <col min="7" max="7" width="17.21875" style="18" customWidth="1"/>
    <col min="8" max="8" width="10.109375" style="19" customWidth="1"/>
    <col min="9" max="9" width="9.77734375" style="17" customWidth="1"/>
    <col min="10" max="10" width="14.21875" style="20" customWidth="1"/>
    <col min="11" max="11" width="28.44140625" style="17" customWidth="1"/>
    <col min="12" max="12" width="30.5546875" style="17" customWidth="1"/>
    <col min="13" max="13" width="50.88671875" bestFit="1" customWidth="1"/>
  </cols>
  <sheetData>
    <row r="1" spans="2:13" ht="89.55" customHeight="1" x14ac:dyDescent="0.3">
      <c r="B1" s="49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</row>
    <row r="2" spans="2:13" x14ac:dyDescent="0.3">
      <c r="B2" s="1"/>
      <c r="C2" s="2"/>
      <c r="D2" s="3"/>
      <c r="E2" s="4"/>
      <c r="F2" s="2"/>
      <c r="G2" s="5"/>
      <c r="H2" s="6"/>
      <c r="I2" s="6"/>
      <c r="J2" s="6"/>
      <c r="K2" s="7" t="s">
        <v>0</v>
      </c>
      <c r="L2" s="7"/>
      <c r="M2" s="8">
        <v>46031</v>
      </c>
    </row>
    <row r="3" spans="2:13" ht="7.95" customHeight="1" x14ac:dyDescent="0.3">
      <c r="B3" s="9"/>
      <c r="C3" s="9"/>
      <c r="D3" s="9"/>
      <c r="E3" s="9"/>
      <c r="F3" s="10"/>
      <c r="G3" s="11"/>
      <c r="H3" s="12"/>
      <c r="I3" s="13"/>
      <c r="J3" s="14"/>
      <c r="K3" s="15"/>
      <c r="L3" s="9"/>
      <c r="M3" s="16"/>
    </row>
    <row r="4" spans="2:13" ht="4.05" customHeight="1" x14ac:dyDescent="0.3"/>
    <row r="5" spans="2:13" ht="69" x14ac:dyDescent="0.3">
      <c r="B5" s="21" t="s">
        <v>1</v>
      </c>
      <c r="C5" s="22" t="s">
        <v>2</v>
      </c>
      <c r="D5" s="23" t="s">
        <v>3</v>
      </c>
      <c r="E5" s="21" t="s">
        <v>4</v>
      </c>
      <c r="F5" s="22" t="s">
        <v>5</v>
      </c>
      <c r="G5" s="24" t="s">
        <v>6</v>
      </c>
      <c r="H5" s="22" t="s">
        <v>7</v>
      </c>
      <c r="I5" s="22" t="s">
        <v>8</v>
      </c>
      <c r="J5" s="23" t="s">
        <v>9</v>
      </c>
      <c r="K5" s="25" t="s">
        <v>10</v>
      </c>
      <c r="L5" s="26" t="s">
        <v>11</v>
      </c>
      <c r="M5" s="26" t="s">
        <v>12</v>
      </c>
    </row>
    <row r="6" spans="2:13" x14ac:dyDescent="0.3">
      <c r="B6" s="27" t="s">
        <v>13</v>
      </c>
      <c r="C6" s="27" t="s">
        <v>14</v>
      </c>
      <c r="D6" s="27" t="s">
        <v>15</v>
      </c>
      <c r="E6" s="27"/>
      <c r="F6" s="41" t="s">
        <v>16</v>
      </c>
      <c r="G6" s="28">
        <v>22867400</v>
      </c>
      <c r="H6" s="29" t="str">
        <f t="shared" ref="H6:H73" si="0">TEXT(LEFT(C6, 5), "0\.00\.00")</f>
        <v>1.07.01</v>
      </c>
      <c r="I6" s="30">
        <v>1</v>
      </c>
      <c r="J6" s="27" t="s">
        <v>17</v>
      </c>
      <c r="K6" s="27" t="s">
        <v>18</v>
      </c>
      <c r="L6" s="27"/>
      <c r="M6" s="6" t="s">
        <v>19</v>
      </c>
    </row>
    <row r="7" spans="2:13" ht="28.8" x14ac:dyDescent="0.3">
      <c r="B7" s="31" t="s">
        <v>13</v>
      </c>
      <c r="C7" s="31" t="s">
        <v>14</v>
      </c>
      <c r="D7" s="27" t="s">
        <v>20</v>
      </c>
      <c r="E7" s="27" t="s">
        <v>21</v>
      </c>
      <c r="F7" s="32" t="s">
        <v>22</v>
      </c>
      <c r="G7" s="33">
        <v>112200</v>
      </c>
      <c r="H7" s="34" t="str">
        <f>TEXT(LEFT(C7, 5), "0\.00\.00")</f>
        <v>1.07.01</v>
      </c>
      <c r="I7" s="30">
        <v>1</v>
      </c>
      <c r="J7" s="27" t="s">
        <v>23</v>
      </c>
      <c r="K7" s="27" t="s">
        <v>18</v>
      </c>
      <c r="L7" s="27" t="s">
        <v>24</v>
      </c>
      <c r="M7" s="6"/>
    </row>
    <row r="8" spans="2:13" x14ac:dyDescent="0.3">
      <c r="B8" s="31" t="s">
        <v>13</v>
      </c>
      <c r="C8" s="31" t="s">
        <v>14</v>
      </c>
      <c r="D8" s="27" t="s">
        <v>25</v>
      </c>
      <c r="E8" s="27" t="s">
        <v>26</v>
      </c>
      <c r="F8" s="32" t="s">
        <v>27</v>
      </c>
      <c r="G8" s="33">
        <v>20400</v>
      </c>
      <c r="H8" s="34" t="str">
        <f>TEXT(LEFT(C8, 5), "0\.00\.00")</f>
        <v>1.07.01</v>
      </c>
      <c r="I8" s="30">
        <v>1</v>
      </c>
      <c r="J8" s="27" t="s">
        <v>23</v>
      </c>
      <c r="K8" s="27" t="s">
        <v>18</v>
      </c>
      <c r="L8" s="27" t="s">
        <v>28</v>
      </c>
      <c r="M8" s="6"/>
    </row>
    <row r="9" spans="2:13" s="35" customFormat="1" x14ac:dyDescent="0.3">
      <c r="B9" s="31" t="s">
        <v>13</v>
      </c>
      <c r="C9" s="31" t="s">
        <v>29</v>
      </c>
      <c r="D9" s="31" t="s">
        <v>30</v>
      </c>
      <c r="E9" s="31">
        <v>92038630</v>
      </c>
      <c r="F9" s="32" t="s">
        <v>31</v>
      </c>
      <c r="G9" s="36">
        <v>87427400</v>
      </c>
      <c r="H9" s="37" t="str">
        <f t="shared" si="0"/>
        <v>1.01.03</v>
      </c>
      <c r="I9" s="31">
        <v>1</v>
      </c>
      <c r="J9" s="31" t="s">
        <v>32</v>
      </c>
      <c r="K9" s="31" t="s">
        <v>33</v>
      </c>
      <c r="L9" s="31" t="s">
        <v>34</v>
      </c>
      <c r="M9" s="2"/>
    </row>
    <row r="10" spans="2:13" x14ac:dyDescent="0.3">
      <c r="B10" s="27" t="s">
        <v>13</v>
      </c>
      <c r="C10" s="27" t="s">
        <v>29</v>
      </c>
      <c r="D10" s="27" t="s">
        <v>35</v>
      </c>
      <c r="E10" s="27">
        <v>92242382</v>
      </c>
      <c r="F10" s="38" t="s">
        <v>36</v>
      </c>
      <c r="G10" s="39">
        <v>118829500</v>
      </c>
      <c r="H10" s="29" t="str">
        <f t="shared" si="0"/>
        <v>1.01.03</v>
      </c>
      <c r="I10" s="27">
        <v>1</v>
      </c>
      <c r="J10" s="27" t="s">
        <v>37</v>
      </c>
      <c r="K10" s="27" t="s">
        <v>33</v>
      </c>
      <c r="L10" s="27"/>
      <c r="M10" s="6"/>
    </row>
    <row r="11" spans="2:13" x14ac:dyDescent="0.3">
      <c r="B11" s="27" t="s">
        <v>13</v>
      </c>
      <c r="C11" s="27" t="s">
        <v>38</v>
      </c>
      <c r="D11" s="27" t="s">
        <v>39</v>
      </c>
      <c r="E11" s="27">
        <v>92107860</v>
      </c>
      <c r="F11" s="38" t="s">
        <v>40</v>
      </c>
      <c r="G11" s="39">
        <v>12040400</v>
      </c>
      <c r="H11" s="29" t="str">
        <f t="shared" si="0"/>
        <v>1.02.04</v>
      </c>
      <c r="I11" s="27">
        <v>1</v>
      </c>
      <c r="J11" s="27" t="s">
        <v>41</v>
      </c>
      <c r="K11" s="27" t="s">
        <v>33</v>
      </c>
      <c r="L11" s="27"/>
      <c r="M11" s="6"/>
    </row>
    <row r="12" spans="2:13" x14ac:dyDescent="0.3">
      <c r="B12" s="27" t="s">
        <v>13</v>
      </c>
      <c r="C12" s="27" t="s">
        <v>38</v>
      </c>
      <c r="D12" s="27" t="s">
        <v>39</v>
      </c>
      <c r="E12" s="27">
        <v>92107860</v>
      </c>
      <c r="F12" s="38" t="s">
        <v>42</v>
      </c>
      <c r="G12" s="39">
        <v>1346900</v>
      </c>
      <c r="H12" s="29" t="str">
        <f t="shared" si="0"/>
        <v>1.02.04</v>
      </c>
      <c r="I12" s="27">
        <v>1</v>
      </c>
      <c r="J12" s="27" t="s">
        <v>41</v>
      </c>
      <c r="K12" s="27" t="s">
        <v>33</v>
      </c>
      <c r="L12" s="27"/>
      <c r="M12" s="6"/>
    </row>
    <row r="13" spans="2:13" x14ac:dyDescent="0.3">
      <c r="B13" s="27" t="s">
        <v>13</v>
      </c>
      <c r="C13" s="27" t="s">
        <v>43</v>
      </c>
      <c r="D13" s="27">
        <v>81112202</v>
      </c>
      <c r="E13" s="27">
        <v>92232773</v>
      </c>
      <c r="F13" s="38" t="s">
        <v>44</v>
      </c>
      <c r="G13" s="39">
        <v>1745900.0100000002</v>
      </c>
      <c r="H13" s="29" t="str">
        <f t="shared" si="0"/>
        <v>1.03.07</v>
      </c>
      <c r="I13" s="27">
        <v>1</v>
      </c>
      <c r="J13" s="27" t="s">
        <v>45</v>
      </c>
      <c r="K13" s="27" t="s">
        <v>33</v>
      </c>
      <c r="L13" s="27"/>
      <c r="M13" s="6"/>
    </row>
    <row r="14" spans="2:13" x14ac:dyDescent="0.3">
      <c r="B14" s="27" t="s">
        <v>13</v>
      </c>
      <c r="C14" s="27" t="s">
        <v>46</v>
      </c>
      <c r="D14" s="27" t="s">
        <v>47</v>
      </c>
      <c r="E14" s="27">
        <v>92056061</v>
      </c>
      <c r="F14" s="32" t="s">
        <v>48</v>
      </c>
      <c r="G14" s="39">
        <v>59713000</v>
      </c>
      <c r="H14" s="29" t="str">
        <f t="shared" si="0"/>
        <v>1.03.07</v>
      </c>
      <c r="I14" s="27">
        <v>1</v>
      </c>
      <c r="J14" s="27" t="s">
        <v>49</v>
      </c>
      <c r="K14" s="27" t="s">
        <v>33</v>
      </c>
      <c r="L14" s="27"/>
      <c r="M14" s="6"/>
    </row>
    <row r="15" spans="2:13" x14ac:dyDescent="0.3">
      <c r="B15" s="27" t="s">
        <v>13</v>
      </c>
      <c r="C15" s="40" t="s">
        <v>50</v>
      </c>
      <c r="D15" s="27" t="s">
        <v>51</v>
      </c>
      <c r="E15" s="27"/>
      <c r="F15" s="41" t="s">
        <v>52</v>
      </c>
      <c r="G15" s="42">
        <v>230000</v>
      </c>
      <c r="H15" s="43" t="str">
        <f>TEXT(LEFT(C15, 5), "0\.00\.00")</f>
        <v>5.01.99</v>
      </c>
      <c r="I15" s="27" t="s">
        <v>53</v>
      </c>
      <c r="J15" s="27" t="s">
        <v>54</v>
      </c>
      <c r="K15" s="27" t="s">
        <v>55</v>
      </c>
      <c r="L15" s="27"/>
      <c r="M15" s="6" t="s">
        <v>682</v>
      </c>
    </row>
    <row r="16" spans="2:13" x14ac:dyDescent="0.3">
      <c r="B16" s="27" t="s">
        <v>13</v>
      </c>
      <c r="C16" s="40" t="s">
        <v>56</v>
      </c>
      <c r="D16" s="27" t="s">
        <v>57</v>
      </c>
      <c r="E16" s="27"/>
      <c r="F16" s="41" t="s">
        <v>58</v>
      </c>
      <c r="G16" s="42">
        <v>70000</v>
      </c>
      <c r="H16" s="43" t="str">
        <f>TEXT(LEFT(C16, 5), "0\.00\.00")</f>
        <v>5.01.99</v>
      </c>
      <c r="I16" s="27" t="s">
        <v>53</v>
      </c>
      <c r="J16" s="27" t="s">
        <v>54</v>
      </c>
      <c r="K16" s="27" t="s">
        <v>55</v>
      </c>
      <c r="L16" s="27"/>
      <c r="M16" s="6" t="s">
        <v>682</v>
      </c>
    </row>
    <row r="17" spans="2:13" x14ac:dyDescent="0.3">
      <c r="B17" s="27" t="s">
        <v>59</v>
      </c>
      <c r="C17" s="27" t="s">
        <v>60</v>
      </c>
      <c r="D17" s="27" t="s">
        <v>61</v>
      </c>
      <c r="E17" s="27" t="s">
        <v>62</v>
      </c>
      <c r="F17" s="38" t="s">
        <v>63</v>
      </c>
      <c r="G17" s="39">
        <v>15000000</v>
      </c>
      <c r="H17" s="29" t="str">
        <f t="shared" si="0"/>
        <v>1.04.04</v>
      </c>
      <c r="I17" s="27">
        <v>1</v>
      </c>
      <c r="J17" s="44" t="s">
        <v>49</v>
      </c>
      <c r="K17" s="27" t="s">
        <v>64</v>
      </c>
      <c r="L17" s="27"/>
      <c r="M17" s="6"/>
    </row>
    <row r="18" spans="2:13" x14ac:dyDescent="0.3">
      <c r="B18" s="27" t="s">
        <v>13</v>
      </c>
      <c r="C18" s="27" t="s">
        <v>65</v>
      </c>
      <c r="D18" s="27" t="s">
        <v>66</v>
      </c>
      <c r="E18" s="27" t="s">
        <v>67</v>
      </c>
      <c r="F18" s="38" t="s">
        <v>68</v>
      </c>
      <c r="G18" s="39">
        <v>400000</v>
      </c>
      <c r="H18" s="29" t="str">
        <f t="shared" si="0"/>
        <v>1.04.06</v>
      </c>
      <c r="I18" s="27">
        <v>1</v>
      </c>
      <c r="J18" s="27" t="s">
        <v>37</v>
      </c>
      <c r="K18" s="27" t="s">
        <v>69</v>
      </c>
      <c r="L18" s="27"/>
      <c r="M18" s="6"/>
    </row>
    <row r="19" spans="2:13" x14ac:dyDescent="0.3">
      <c r="B19" s="27" t="s">
        <v>13</v>
      </c>
      <c r="C19" s="27" t="s">
        <v>70</v>
      </c>
      <c r="D19" s="27" t="s">
        <v>71</v>
      </c>
      <c r="E19" s="27" t="s">
        <v>72</v>
      </c>
      <c r="F19" s="38" t="s">
        <v>73</v>
      </c>
      <c r="G19" s="39">
        <v>1200000</v>
      </c>
      <c r="H19" s="29" t="str">
        <f t="shared" si="0"/>
        <v>1.04.06</v>
      </c>
      <c r="I19" s="27">
        <v>1</v>
      </c>
      <c r="J19" s="27" t="s">
        <v>37</v>
      </c>
      <c r="K19" s="27" t="s">
        <v>69</v>
      </c>
      <c r="L19" s="27"/>
      <c r="M19" s="6"/>
    </row>
    <row r="20" spans="2:13" x14ac:dyDescent="0.3">
      <c r="B20" s="27" t="s">
        <v>13</v>
      </c>
      <c r="C20" s="27" t="s">
        <v>74</v>
      </c>
      <c r="D20" s="27" t="s">
        <v>66</v>
      </c>
      <c r="E20" s="27" t="s">
        <v>75</v>
      </c>
      <c r="F20" s="38" t="s">
        <v>76</v>
      </c>
      <c r="G20" s="39">
        <v>300000</v>
      </c>
      <c r="H20" s="29" t="str">
        <f t="shared" si="0"/>
        <v>1.04.06</v>
      </c>
      <c r="I20" s="27">
        <v>1</v>
      </c>
      <c r="J20" s="27" t="s">
        <v>37</v>
      </c>
      <c r="K20" s="27" t="s">
        <v>69</v>
      </c>
      <c r="L20" s="27"/>
      <c r="M20" s="6"/>
    </row>
    <row r="21" spans="2:13" x14ac:dyDescent="0.3">
      <c r="B21" s="27" t="s">
        <v>13</v>
      </c>
      <c r="C21" s="27" t="s">
        <v>77</v>
      </c>
      <c r="D21" s="27">
        <v>92101501</v>
      </c>
      <c r="E21" s="27">
        <v>92433333</v>
      </c>
      <c r="F21" s="38" t="s">
        <v>78</v>
      </c>
      <c r="G21" s="39">
        <v>175100000</v>
      </c>
      <c r="H21" s="29" t="str">
        <f t="shared" si="0"/>
        <v>1.04.06</v>
      </c>
      <c r="I21" s="27">
        <v>1</v>
      </c>
      <c r="J21" s="27" t="s">
        <v>37</v>
      </c>
      <c r="K21" s="27" t="s">
        <v>69</v>
      </c>
      <c r="L21" s="27"/>
      <c r="M21" s="6"/>
    </row>
    <row r="22" spans="2:13" x14ac:dyDescent="0.3">
      <c r="B22" s="27" t="s">
        <v>13</v>
      </c>
      <c r="C22" s="27" t="s">
        <v>79</v>
      </c>
      <c r="D22" s="27" t="s">
        <v>80</v>
      </c>
      <c r="E22" s="27">
        <v>92426269</v>
      </c>
      <c r="F22" s="32" t="s">
        <v>81</v>
      </c>
      <c r="G22" s="39">
        <v>76700000</v>
      </c>
      <c r="H22" s="29" t="str">
        <f t="shared" si="0"/>
        <v>1.04.06</v>
      </c>
      <c r="I22" s="27">
        <v>1</v>
      </c>
      <c r="J22" s="27" t="s">
        <v>37</v>
      </c>
      <c r="K22" s="27" t="s">
        <v>69</v>
      </c>
      <c r="L22" s="27"/>
      <c r="M22" s="6"/>
    </row>
    <row r="23" spans="2:13" x14ac:dyDescent="0.3">
      <c r="B23" s="27" t="s">
        <v>13</v>
      </c>
      <c r="C23" s="27" t="s">
        <v>82</v>
      </c>
      <c r="D23" s="27" t="s">
        <v>83</v>
      </c>
      <c r="E23" s="27" t="s">
        <v>84</v>
      </c>
      <c r="F23" s="32" t="s">
        <v>85</v>
      </c>
      <c r="G23" s="39">
        <v>700000</v>
      </c>
      <c r="H23" s="29" t="str">
        <f t="shared" si="0"/>
        <v>1.04.99</v>
      </c>
      <c r="I23" s="27">
        <v>1</v>
      </c>
      <c r="J23" s="27" t="s">
        <v>37</v>
      </c>
      <c r="K23" s="27" t="s">
        <v>69</v>
      </c>
      <c r="L23" s="27"/>
      <c r="M23" s="6"/>
    </row>
    <row r="24" spans="2:13" x14ac:dyDescent="0.3">
      <c r="B24" s="27" t="s">
        <v>59</v>
      </c>
      <c r="C24" s="27" t="s">
        <v>86</v>
      </c>
      <c r="D24" s="27" t="s">
        <v>87</v>
      </c>
      <c r="E24" s="27" t="s">
        <v>88</v>
      </c>
      <c r="F24" s="38" t="s">
        <v>89</v>
      </c>
      <c r="G24" s="45">
        <v>7500000</v>
      </c>
      <c r="H24" s="29" t="str">
        <f t="shared" si="0"/>
        <v>1.07.01</v>
      </c>
      <c r="I24" s="27">
        <v>1</v>
      </c>
      <c r="J24" s="44" t="s">
        <v>49</v>
      </c>
      <c r="K24" s="27" t="s">
        <v>64</v>
      </c>
      <c r="L24" s="27"/>
      <c r="M24" s="6"/>
    </row>
    <row r="25" spans="2:13" x14ac:dyDescent="0.3">
      <c r="B25" s="27" t="s">
        <v>13</v>
      </c>
      <c r="C25" s="27" t="s">
        <v>90</v>
      </c>
      <c r="D25" s="27" t="s">
        <v>91</v>
      </c>
      <c r="E25" s="27" t="s">
        <v>92</v>
      </c>
      <c r="F25" s="38" t="s">
        <v>93</v>
      </c>
      <c r="G25" s="39">
        <v>44151295</v>
      </c>
      <c r="H25" s="29" t="str">
        <f t="shared" si="0"/>
        <v>1.08.01</v>
      </c>
      <c r="I25" s="27">
        <v>1</v>
      </c>
      <c r="J25" s="27" t="s">
        <v>37</v>
      </c>
      <c r="K25" s="27" t="s">
        <v>69</v>
      </c>
      <c r="L25" s="27"/>
      <c r="M25" s="6"/>
    </row>
    <row r="26" spans="2:13" ht="28.8" x14ac:dyDescent="0.3">
      <c r="B26" s="27" t="s">
        <v>13</v>
      </c>
      <c r="C26" s="27" t="s">
        <v>94</v>
      </c>
      <c r="D26" s="27">
        <v>72101509</v>
      </c>
      <c r="E26" s="27">
        <v>92449700</v>
      </c>
      <c r="F26" s="38" t="s">
        <v>95</v>
      </c>
      <c r="G26" s="39">
        <v>2500000</v>
      </c>
      <c r="H26" s="29" t="str">
        <f t="shared" si="0"/>
        <v>1.08.01</v>
      </c>
      <c r="I26" s="27">
        <v>1</v>
      </c>
      <c r="J26" s="27" t="s">
        <v>37</v>
      </c>
      <c r="K26" s="27" t="s">
        <v>69</v>
      </c>
      <c r="L26" s="27"/>
      <c r="M26" s="6"/>
    </row>
    <row r="27" spans="2:13" ht="28.8" x14ac:dyDescent="0.3">
      <c r="B27" s="27" t="s">
        <v>13</v>
      </c>
      <c r="C27" s="27" t="s">
        <v>96</v>
      </c>
      <c r="D27" s="27" t="s">
        <v>97</v>
      </c>
      <c r="E27" s="27" t="s">
        <v>98</v>
      </c>
      <c r="F27" s="38" t="s">
        <v>99</v>
      </c>
      <c r="G27" s="39">
        <v>400000</v>
      </c>
      <c r="H27" s="29" t="str">
        <f t="shared" si="0"/>
        <v>1.08.04</v>
      </c>
      <c r="I27" s="27">
        <v>1</v>
      </c>
      <c r="J27" s="27" t="s">
        <v>37</v>
      </c>
      <c r="K27" s="27" t="s">
        <v>69</v>
      </c>
      <c r="L27" s="27"/>
      <c r="M27" s="6"/>
    </row>
    <row r="28" spans="2:13" ht="28.8" x14ac:dyDescent="0.3">
      <c r="B28" s="27" t="s">
        <v>13</v>
      </c>
      <c r="C28" s="27" t="s">
        <v>100</v>
      </c>
      <c r="D28" s="27">
        <v>72154301</v>
      </c>
      <c r="E28" s="27" t="s">
        <v>101</v>
      </c>
      <c r="F28" s="38" t="s">
        <v>102</v>
      </c>
      <c r="G28" s="39">
        <v>2396300</v>
      </c>
      <c r="H28" s="29" t="str">
        <f t="shared" si="0"/>
        <v>1.08.04</v>
      </c>
      <c r="I28" s="27">
        <v>1</v>
      </c>
      <c r="J28" s="27" t="s">
        <v>37</v>
      </c>
      <c r="K28" s="27" t="s">
        <v>69</v>
      </c>
      <c r="L28" s="27"/>
      <c r="M28" s="6"/>
    </row>
    <row r="29" spans="2:13" x14ac:dyDescent="0.3">
      <c r="B29" s="27" t="s">
        <v>13</v>
      </c>
      <c r="C29" s="27" t="s">
        <v>103</v>
      </c>
      <c r="D29" s="27" t="s">
        <v>104</v>
      </c>
      <c r="E29" s="27" t="s">
        <v>105</v>
      </c>
      <c r="F29" s="38" t="s">
        <v>106</v>
      </c>
      <c r="G29" s="39">
        <v>600000</v>
      </c>
      <c r="H29" s="29" t="str">
        <f t="shared" si="0"/>
        <v>1.08.04</v>
      </c>
      <c r="I29" s="27">
        <v>1</v>
      </c>
      <c r="J29" s="27" t="s">
        <v>37</v>
      </c>
      <c r="K29" s="27" t="s">
        <v>69</v>
      </c>
      <c r="L29" s="27"/>
      <c r="M29" s="6"/>
    </row>
    <row r="30" spans="2:13" s="35" customFormat="1" x14ac:dyDescent="0.3">
      <c r="B30" s="31" t="s">
        <v>13</v>
      </c>
      <c r="C30" s="31" t="s">
        <v>107</v>
      </c>
      <c r="D30" s="31" t="s">
        <v>108</v>
      </c>
      <c r="E30" s="31" t="s">
        <v>109</v>
      </c>
      <c r="F30" s="32" t="s">
        <v>110</v>
      </c>
      <c r="G30" s="36">
        <v>15000000</v>
      </c>
      <c r="H30" s="37" t="str">
        <f t="shared" si="0"/>
        <v>1.08.05</v>
      </c>
      <c r="I30" s="31">
        <v>1</v>
      </c>
      <c r="J30" s="31" t="s">
        <v>32</v>
      </c>
      <c r="K30" s="31" t="s">
        <v>69</v>
      </c>
      <c r="L30" s="31"/>
      <c r="M30" s="2"/>
    </row>
    <row r="31" spans="2:13" x14ac:dyDescent="0.3">
      <c r="B31" s="27" t="s">
        <v>13</v>
      </c>
      <c r="C31" s="27" t="s">
        <v>111</v>
      </c>
      <c r="D31" s="27">
        <v>72103302</v>
      </c>
      <c r="E31" s="27">
        <v>92079802</v>
      </c>
      <c r="F31" s="38" t="s">
        <v>112</v>
      </c>
      <c r="G31" s="39">
        <v>250000</v>
      </c>
      <c r="H31" s="29" t="str">
        <f t="shared" si="0"/>
        <v>1.08.06</v>
      </c>
      <c r="I31" s="27">
        <v>1</v>
      </c>
      <c r="J31" s="27" t="s">
        <v>113</v>
      </c>
      <c r="K31" s="27" t="s">
        <v>33</v>
      </c>
      <c r="L31" s="27"/>
      <c r="M31" s="6"/>
    </row>
    <row r="32" spans="2:13" x14ac:dyDescent="0.3">
      <c r="B32" s="27" t="s">
        <v>13</v>
      </c>
      <c r="C32" s="27" t="s">
        <v>114</v>
      </c>
      <c r="D32" s="27" t="s">
        <v>115</v>
      </c>
      <c r="E32" s="27" t="s">
        <v>116</v>
      </c>
      <c r="F32" s="38" t="s">
        <v>117</v>
      </c>
      <c r="G32" s="39">
        <v>2990000</v>
      </c>
      <c r="H32" s="29" t="str">
        <f t="shared" si="0"/>
        <v>1.08.07</v>
      </c>
      <c r="I32" s="27">
        <v>1</v>
      </c>
      <c r="J32" s="27" t="s">
        <v>37</v>
      </c>
      <c r="K32" s="27" t="s">
        <v>69</v>
      </c>
      <c r="L32" s="27"/>
      <c r="M32" s="6"/>
    </row>
    <row r="33" spans="2:13" x14ac:dyDescent="0.3">
      <c r="B33" s="27" t="s">
        <v>13</v>
      </c>
      <c r="C33" s="27" t="s">
        <v>118</v>
      </c>
      <c r="D33" s="27" t="s">
        <v>119</v>
      </c>
      <c r="E33" s="27" t="s">
        <v>120</v>
      </c>
      <c r="F33" s="38" t="s">
        <v>121</v>
      </c>
      <c r="G33" s="39">
        <v>5000000</v>
      </c>
      <c r="H33" s="29" t="str">
        <f t="shared" si="0"/>
        <v>1.08.07</v>
      </c>
      <c r="I33" s="27">
        <v>1</v>
      </c>
      <c r="J33" s="27" t="s">
        <v>37</v>
      </c>
      <c r="K33" s="27" t="s">
        <v>69</v>
      </c>
      <c r="L33" s="27" t="s">
        <v>122</v>
      </c>
      <c r="M33" s="6"/>
    </row>
    <row r="34" spans="2:13" ht="28.8" x14ac:dyDescent="0.3">
      <c r="B34" s="27" t="s">
        <v>13</v>
      </c>
      <c r="C34" s="27" t="s">
        <v>123</v>
      </c>
      <c r="D34" s="27" t="s">
        <v>124</v>
      </c>
      <c r="E34" s="27" t="s">
        <v>125</v>
      </c>
      <c r="F34" s="38" t="s">
        <v>126</v>
      </c>
      <c r="G34" s="39">
        <v>1200000</v>
      </c>
      <c r="H34" s="29" t="str">
        <f t="shared" si="0"/>
        <v>1.08.99</v>
      </c>
      <c r="I34" s="27">
        <v>1</v>
      </c>
      <c r="J34" s="27" t="s">
        <v>37</v>
      </c>
      <c r="K34" s="27" t="s">
        <v>69</v>
      </c>
      <c r="L34" s="27"/>
      <c r="M34" s="6"/>
    </row>
    <row r="35" spans="2:13" x14ac:dyDescent="0.3">
      <c r="B35" s="27" t="s">
        <v>13</v>
      </c>
      <c r="C35" s="27" t="s">
        <v>127</v>
      </c>
      <c r="D35" s="27">
        <v>92121701</v>
      </c>
      <c r="E35" s="27" t="s">
        <v>128</v>
      </c>
      <c r="F35" s="38" t="s">
        <v>129</v>
      </c>
      <c r="G35" s="39">
        <v>3513999.99</v>
      </c>
      <c r="H35" s="29" t="str">
        <f t="shared" si="0"/>
        <v>1.08.99</v>
      </c>
      <c r="I35" s="27">
        <v>1</v>
      </c>
      <c r="J35" s="27" t="s">
        <v>23</v>
      </c>
      <c r="K35" s="27" t="s">
        <v>33</v>
      </c>
      <c r="L35" s="27"/>
      <c r="M35" s="6"/>
    </row>
    <row r="36" spans="2:13" x14ac:dyDescent="0.3">
      <c r="B36" s="27" t="s">
        <v>13</v>
      </c>
      <c r="C36" s="27" t="s">
        <v>130</v>
      </c>
      <c r="D36" s="27" t="s">
        <v>131</v>
      </c>
      <c r="E36" s="27" t="s">
        <v>132</v>
      </c>
      <c r="F36" s="38" t="s">
        <v>133</v>
      </c>
      <c r="G36" s="39">
        <v>7000</v>
      </c>
      <c r="H36" s="29" t="str">
        <f t="shared" si="0"/>
        <v>2.01.01</v>
      </c>
      <c r="I36" s="27">
        <v>1</v>
      </c>
      <c r="J36" s="27" t="s">
        <v>37</v>
      </c>
      <c r="K36" s="27" t="s">
        <v>69</v>
      </c>
      <c r="L36" s="27"/>
      <c r="M36" s="6"/>
    </row>
    <row r="37" spans="2:13" x14ac:dyDescent="0.3">
      <c r="B37" s="27" t="s">
        <v>13</v>
      </c>
      <c r="C37" s="27" t="s">
        <v>134</v>
      </c>
      <c r="D37" s="27" t="s">
        <v>135</v>
      </c>
      <c r="E37" s="27">
        <v>92300441</v>
      </c>
      <c r="F37" s="38" t="s">
        <v>136</v>
      </c>
      <c r="G37" s="39">
        <v>27500</v>
      </c>
      <c r="H37" s="29" t="str">
        <f t="shared" si="0"/>
        <v>2.01.02</v>
      </c>
      <c r="I37" s="27">
        <v>1</v>
      </c>
      <c r="J37" s="27" t="s">
        <v>113</v>
      </c>
      <c r="K37" s="27" t="s">
        <v>137</v>
      </c>
      <c r="L37" s="27"/>
      <c r="M37" s="6"/>
    </row>
    <row r="38" spans="2:13" x14ac:dyDescent="0.3">
      <c r="B38" s="27" t="s">
        <v>13</v>
      </c>
      <c r="C38" s="27" t="s">
        <v>134</v>
      </c>
      <c r="D38" s="27" t="s">
        <v>138</v>
      </c>
      <c r="E38" s="27">
        <v>92115266</v>
      </c>
      <c r="F38" s="38" t="s">
        <v>139</v>
      </c>
      <c r="G38" s="39">
        <v>13800</v>
      </c>
      <c r="H38" s="29" t="str">
        <f t="shared" si="0"/>
        <v>2.01.02</v>
      </c>
      <c r="I38" s="27">
        <v>1</v>
      </c>
      <c r="J38" s="27" t="s">
        <v>113</v>
      </c>
      <c r="K38" s="27" t="s">
        <v>137</v>
      </c>
      <c r="L38" s="27"/>
      <c r="M38" s="6"/>
    </row>
    <row r="39" spans="2:13" x14ac:dyDescent="0.3">
      <c r="B39" s="27" t="s">
        <v>13</v>
      </c>
      <c r="C39" s="27" t="s">
        <v>140</v>
      </c>
      <c r="D39" s="27" t="s">
        <v>141</v>
      </c>
      <c r="E39" s="27" t="s">
        <v>142</v>
      </c>
      <c r="F39" s="38" t="s">
        <v>143</v>
      </c>
      <c r="G39" s="39">
        <v>74185</v>
      </c>
      <c r="H39" s="29" t="str">
        <f t="shared" si="0"/>
        <v>2.01.04</v>
      </c>
      <c r="I39" s="27">
        <v>1</v>
      </c>
      <c r="J39" s="27" t="s">
        <v>37</v>
      </c>
      <c r="K39" s="27" t="s">
        <v>69</v>
      </c>
      <c r="L39" s="27"/>
      <c r="M39" s="6"/>
    </row>
    <row r="40" spans="2:13" ht="28.8" x14ac:dyDescent="0.3">
      <c r="B40" s="27" t="s">
        <v>13</v>
      </c>
      <c r="C40" s="27" t="s">
        <v>144</v>
      </c>
      <c r="D40" s="27" t="s">
        <v>141</v>
      </c>
      <c r="E40" s="27" t="s">
        <v>145</v>
      </c>
      <c r="F40" s="38" t="s">
        <v>146</v>
      </c>
      <c r="G40" s="39">
        <v>81350</v>
      </c>
      <c r="H40" s="29" t="str">
        <f t="shared" si="0"/>
        <v>2.01.04</v>
      </c>
      <c r="I40" s="27">
        <v>1</v>
      </c>
      <c r="J40" s="27" t="s">
        <v>37</v>
      </c>
      <c r="K40" s="27" t="s">
        <v>69</v>
      </c>
      <c r="L40" s="27"/>
      <c r="M40" s="6"/>
    </row>
    <row r="41" spans="2:13" ht="28.8" x14ac:dyDescent="0.3">
      <c r="B41" s="27" t="s">
        <v>13</v>
      </c>
      <c r="C41" s="27" t="s">
        <v>147</v>
      </c>
      <c r="D41" s="27" t="s">
        <v>148</v>
      </c>
      <c r="E41" s="27" t="s">
        <v>149</v>
      </c>
      <c r="F41" s="38" t="s">
        <v>150</v>
      </c>
      <c r="G41" s="39">
        <v>738000</v>
      </c>
      <c r="H41" s="29" t="str">
        <f t="shared" si="0"/>
        <v>2.01.04</v>
      </c>
      <c r="I41" s="27">
        <v>1</v>
      </c>
      <c r="J41" s="27" t="s">
        <v>37</v>
      </c>
      <c r="K41" s="27" t="s">
        <v>69</v>
      </c>
      <c r="L41" s="27"/>
      <c r="M41" s="6"/>
    </row>
    <row r="42" spans="2:13" ht="28.8" x14ac:dyDescent="0.3">
      <c r="B42" s="27" t="s">
        <v>13</v>
      </c>
      <c r="C42" s="27" t="s">
        <v>147</v>
      </c>
      <c r="D42" s="27" t="s">
        <v>148</v>
      </c>
      <c r="E42" s="27" t="s">
        <v>149</v>
      </c>
      <c r="F42" s="38" t="s">
        <v>151</v>
      </c>
      <c r="G42" s="39">
        <v>221400</v>
      </c>
      <c r="H42" s="29" t="str">
        <f t="shared" si="0"/>
        <v>2.01.04</v>
      </c>
      <c r="I42" s="27">
        <v>1</v>
      </c>
      <c r="J42" s="27" t="s">
        <v>37</v>
      </c>
      <c r="K42" s="27" t="s">
        <v>69</v>
      </c>
      <c r="L42" s="27"/>
      <c r="M42" s="6"/>
    </row>
    <row r="43" spans="2:13" ht="28.8" x14ac:dyDescent="0.3">
      <c r="B43" s="27" t="s">
        <v>13</v>
      </c>
      <c r="C43" s="27" t="s">
        <v>152</v>
      </c>
      <c r="D43" s="27" t="s">
        <v>153</v>
      </c>
      <c r="E43" s="27" t="s">
        <v>154</v>
      </c>
      <c r="F43" s="38" t="s">
        <v>155</v>
      </c>
      <c r="G43" s="39">
        <v>84825</v>
      </c>
      <c r="H43" s="29" t="str">
        <f t="shared" si="0"/>
        <v>2.01.04</v>
      </c>
      <c r="I43" s="27">
        <v>1</v>
      </c>
      <c r="J43" s="27" t="s">
        <v>37</v>
      </c>
      <c r="K43" s="27" t="s">
        <v>69</v>
      </c>
      <c r="L43" s="27"/>
      <c r="M43" s="6"/>
    </row>
    <row r="44" spans="2:13" x14ac:dyDescent="0.3">
      <c r="B44" s="27" t="s">
        <v>13</v>
      </c>
      <c r="C44" s="27" t="s">
        <v>152</v>
      </c>
      <c r="D44" s="27" t="s">
        <v>153</v>
      </c>
      <c r="E44" s="27" t="s">
        <v>156</v>
      </c>
      <c r="F44" s="38" t="s">
        <v>157</v>
      </c>
      <c r="G44" s="39">
        <v>79170</v>
      </c>
      <c r="H44" s="29" t="str">
        <f t="shared" si="0"/>
        <v>2.01.04</v>
      </c>
      <c r="I44" s="27">
        <v>1</v>
      </c>
      <c r="J44" s="27" t="s">
        <v>37</v>
      </c>
      <c r="K44" s="27" t="s">
        <v>69</v>
      </c>
      <c r="L44" s="27"/>
      <c r="M44" s="6"/>
    </row>
    <row r="45" spans="2:13" ht="28.8" x14ac:dyDescent="0.3">
      <c r="B45" s="27" t="s">
        <v>13</v>
      </c>
      <c r="C45" s="27" t="s">
        <v>158</v>
      </c>
      <c r="D45" s="27">
        <v>31211505</v>
      </c>
      <c r="E45" s="27">
        <v>92314225</v>
      </c>
      <c r="F45" s="38" t="s">
        <v>159</v>
      </c>
      <c r="G45" s="39">
        <v>369000</v>
      </c>
      <c r="H45" s="29" t="str">
        <f t="shared" si="0"/>
        <v>2.01.04</v>
      </c>
      <c r="I45" s="27">
        <v>1</v>
      </c>
      <c r="J45" s="27" t="s">
        <v>37</v>
      </c>
      <c r="K45" s="27" t="s">
        <v>69</v>
      </c>
      <c r="L45" s="27"/>
      <c r="M45" s="6"/>
    </row>
    <row r="46" spans="2:13" ht="28.8" x14ac:dyDescent="0.3">
      <c r="B46" s="27" t="s">
        <v>13</v>
      </c>
      <c r="C46" s="27" t="s">
        <v>158</v>
      </c>
      <c r="D46" s="27">
        <v>31211505</v>
      </c>
      <c r="E46" s="27">
        <v>92399820</v>
      </c>
      <c r="F46" s="38" t="s">
        <v>160</v>
      </c>
      <c r="G46" s="39">
        <v>369000</v>
      </c>
      <c r="H46" s="29" t="str">
        <f t="shared" si="0"/>
        <v>2.01.04</v>
      </c>
      <c r="I46" s="27">
        <v>1</v>
      </c>
      <c r="J46" s="27" t="s">
        <v>37</v>
      </c>
      <c r="K46" s="27" t="s">
        <v>69</v>
      </c>
      <c r="L46" s="27"/>
      <c r="M46" s="6"/>
    </row>
    <row r="47" spans="2:13" x14ac:dyDescent="0.3">
      <c r="B47" s="27" t="s">
        <v>13</v>
      </c>
      <c r="C47" s="27" t="s">
        <v>152</v>
      </c>
      <c r="D47" s="27" t="s">
        <v>148</v>
      </c>
      <c r="E47" s="27" t="s">
        <v>149</v>
      </c>
      <c r="F47" s="38" t="s">
        <v>161</v>
      </c>
      <c r="G47" s="39">
        <v>522000</v>
      </c>
      <c r="H47" s="29" t="str">
        <f t="shared" si="0"/>
        <v>2.01.04</v>
      </c>
      <c r="I47" s="27">
        <v>1</v>
      </c>
      <c r="J47" s="27" t="s">
        <v>37</v>
      </c>
      <c r="K47" s="27" t="s">
        <v>69</v>
      </c>
      <c r="L47" s="27"/>
      <c r="M47" s="6"/>
    </row>
    <row r="48" spans="2:13" ht="57.6" x14ac:dyDescent="0.3">
      <c r="B48" s="27" t="s">
        <v>13</v>
      </c>
      <c r="C48" s="27" t="s">
        <v>162</v>
      </c>
      <c r="D48" s="27" t="s">
        <v>163</v>
      </c>
      <c r="E48" s="27" t="s">
        <v>164</v>
      </c>
      <c r="F48" s="38" t="s">
        <v>165</v>
      </c>
      <c r="G48" s="39">
        <v>325000</v>
      </c>
      <c r="H48" s="29" t="str">
        <f t="shared" si="0"/>
        <v>2.01.99</v>
      </c>
      <c r="I48" s="27">
        <v>1</v>
      </c>
      <c r="J48" s="27" t="s">
        <v>37</v>
      </c>
      <c r="K48" s="27" t="s">
        <v>69</v>
      </c>
      <c r="L48" s="27"/>
      <c r="M48" s="6"/>
    </row>
    <row r="49" spans="2:13" x14ac:dyDescent="0.3">
      <c r="B49" s="27" t="s">
        <v>13</v>
      </c>
      <c r="C49" s="27" t="s">
        <v>166</v>
      </c>
      <c r="D49" s="27" t="s">
        <v>167</v>
      </c>
      <c r="E49" s="27" t="s">
        <v>168</v>
      </c>
      <c r="F49" s="38" t="s">
        <v>169</v>
      </c>
      <c r="G49" s="39">
        <v>15600</v>
      </c>
      <c r="H49" s="29" t="str">
        <f t="shared" si="0"/>
        <v>2.01.99</v>
      </c>
      <c r="I49" s="27">
        <v>1</v>
      </c>
      <c r="J49" s="27" t="s">
        <v>37</v>
      </c>
      <c r="K49" s="27" t="s">
        <v>69</v>
      </c>
      <c r="L49" s="27"/>
      <c r="M49" s="6"/>
    </row>
    <row r="50" spans="2:13" x14ac:dyDescent="0.3">
      <c r="B50" s="27" t="s">
        <v>13</v>
      </c>
      <c r="C50" s="27" t="s">
        <v>170</v>
      </c>
      <c r="D50" s="27" t="s">
        <v>171</v>
      </c>
      <c r="E50" s="27" t="s">
        <v>172</v>
      </c>
      <c r="F50" s="38" t="s">
        <v>173</v>
      </c>
      <c r="G50" s="39">
        <v>294000</v>
      </c>
      <c r="H50" s="29" t="str">
        <f t="shared" si="0"/>
        <v>2.01.99</v>
      </c>
      <c r="I50" s="27">
        <v>1</v>
      </c>
      <c r="J50" s="27" t="s">
        <v>37</v>
      </c>
      <c r="K50" s="27" t="s">
        <v>69</v>
      </c>
      <c r="L50" s="27"/>
      <c r="M50" s="6"/>
    </row>
    <row r="51" spans="2:13" x14ac:dyDescent="0.3">
      <c r="B51" s="27" t="s">
        <v>13</v>
      </c>
      <c r="C51" s="27" t="s">
        <v>174</v>
      </c>
      <c r="D51" s="27" t="s">
        <v>175</v>
      </c>
      <c r="E51" s="27" t="s">
        <v>176</v>
      </c>
      <c r="F51" s="38" t="s">
        <v>177</v>
      </c>
      <c r="G51" s="39">
        <v>122400</v>
      </c>
      <c r="H51" s="29" t="str">
        <f t="shared" si="0"/>
        <v>2.01.99</v>
      </c>
      <c r="I51" s="27">
        <v>1</v>
      </c>
      <c r="J51" s="27" t="s">
        <v>37</v>
      </c>
      <c r="K51" s="27" t="s">
        <v>69</v>
      </c>
      <c r="L51" s="27"/>
      <c r="M51" s="6"/>
    </row>
    <row r="52" spans="2:13" x14ac:dyDescent="0.3">
      <c r="B52" s="27" t="s">
        <v>13</v>
      </c>
      <c r="C52" s="27" t="s">
        <v>178</v>
      </c>
      <c r="D52" s="27" t="s">
        <v>179</v>
      </c>
      <c r="E52" s="27" t="s">
        <v>180</v>
      </c>
      <c r="F52" s="38" t="s">
        <v>181</v>
      </c>
      <c r="G52" s="39">
        <v>90000</v>
      </c>
      <c r="H52" s="29" t="str">
        <f t="shared" si="0"/>
        <v>2.01.99</v>
      </c>
      <c r="I52" s="27">
        <v>1</v>
      </c>
      <c r="J52" s="27" t="s">
        <v>37</v>
      </c>
      <c r="K52" s="27" t="s">
        <v>69</v>
      </c>
      <c r="L52" s="27"/>
      <c r="M52" s="6"/>
    </row>
    <row r="53" spans="2:13" x14ac:dyDescent="0.3">
      <c r="B53" s="27" t="s">
        <v>13</v>
      </c>
      <c r="C53" s="27" t="s">
        <v>182</v>
      </c>
      <c r="D53" s="27" t="s">
        <v>183</v>
      </c>
      <c r="E53" s="27" t="s">
        <v>184</v>
      </c>
      <c r="F53" s="38" t="s">
        <v>185</v>
      </c>
      <c r="G53" s="39">
        <v>208500</v>
      </c>
      <c r="H53" s="29" t="str">
        <f t="shared" si="0"/>
        <v>2.01.99</v>
      </c>
      <c r="I53" s="27">
        <v>1</v>
      </c>
      <c r="J53" s="27" t="s">
        <v>37</v>
      </c>
      <c r="K53" s="27" t="s">
        <v>69</v>
      </c>
      <c r="L53" s="27"/>
      <c r="M53" s="6"/>
    </row>
    <row r="54" spans="2:13" ht="28.8" x14ac:dyDescent="0.3">
      <c r="B54" s="27" t="s">
        <v>13</v>
      </c>
      <c r="C54" s="27" t="s">
        <v>186</v>
      </c>
      <c r="D54" s="27" t="s">
        <v>187</v>
      </c>
      <c r="E54" s="27" t="s">
        <v>188</v>
      </c>
      <c r="F54" s="38" t="s">
        <v>189</v>
      </c>
      <c r="G54" s="39">
        <v>84088.000000000189</v>
      </c>
      <c r="H54" s="29" t="str">
        <f t="shared" si="0"/>
        <v>2.03.01</v>
      </c>
      <c r="I54" s="27">
        <v>1</v>
      </c>
      <c r="J54" s="27" t="s">
        <v>37</v>
      </c>
      <c r="K54" s="27" t="s">
        <v>69</v>
      </c>
      <c r="L54" s="27"/>
      <c r="M54" s="6"/>
    </row>
    <row r="55" spans="2:13" ht="43.2" x14ac:dyDescent="0.3">
      <c r="B55" s="27" t="s">
        <v>13</v>
      </c>
      <c r="C55" s="27" t="s">
        <v>190</v>
      </c>
      <c r="D55" s="27" t="s">
        <v>191</v>
      </c>
      <c r="E55" s="27" t="s">
        <v>192</v>
      </c>
      <c r="F55" s="38" t="s">
        <v>193</v>
      </c>
      <c r="G55" s="39">
        <v>72000</v>
      </c>
      <c r="H55" s="29" t="str">
        <f t="shared" si="0"/>
        <v>2.03.01</v>
      </c>
      <c r="I55" s="27">
        <v>1</v>
      </c>
      <c r="J55" s="27" t="s">
        <v>37</v>
      </c>
      <c r="K55" s="27" t="s">
        <v>69</v>
      </c>
      <c r="L55" s="27"/>
      <c r="M55" s="6"/>
    </row>
    <row r="56" spans="2:13" ht="57.6" x14ac:dyDescent="0.3">
      <c r="B56" s="27" t="s">
        <v>13</v>
      </c>
      <c r="C56" s="27" t="s">
        <v>194</v>
      </c>
      <c r="D56" s="27" t="s">
        <v>195</v>
      </c>
      <c r="E56" s="27" t="s">
        <v>196</v>
      </c>
      <c r="F56" s="38" t="s">
        <v>197</v>
      </c>
      <c r="G56" s="39">
        <v>67137</v>
      </c>
      <c r="H56" s="29" t="str">
        <f t="shared" si="0"/>
        <v>2.03.01</v>
      </c>
      <c r="I56" s="27">
        <v>1</v>
      </c>
      <c r="J56" s="27" t="s">
        <v>37</v>
      </c>
      <c r="K56" s="27" t="s">
        <v>69</v>
      </c>
      <c r="L56" s="27"/>
      <c r="M56" s="6"/>
    </row>
    <row r="57" spans="2:13" ht="28.8" x14ac:dyDescent="0.3">
      <c r="B57" s="27" t="s">
        <v>13</v>
      </c>
      <c r="C57" s="27" t="s">
        <v>194</v>
      </c>
      <c r="D57" s="27" t="s">
        <v>198</v>
      </c>
      <c r="E57" s="27" t="s">
        <v>199</v>
      </c>
      <c r="F57" s="38" t="s">
        <v>200</v>
      </c>
      <c r="G57" s="39">
        <v>448750</v>
      </c>
      <c r="H57" s="29" t="str">
        <f t="shared" si="0"/>
        <v>2.03.01</v>
      </c>
      <c r="I57" s="27">
        <v>1</v>
      </c>
      <c r="J57" s="27" t="s">
        <v>37</v>
      </c>
      <c r="K57" s="27" t="s">
        <v>69</v>
      </c>
      <c r="L57" s="27"/>
      <c r="M57" s="6"/>
    </row>
    <row r="58" spans="2:13" x14ac:dyDescent="0.3">
      <c r="B58" s="27" t="s">
        <v>13</v>
      </c>
      <c r="C58" s="27" t="s">
        <v>201</v>
      </c>
      <c r="D58" s="27" t="s">
        <v>202</v>
      </c>
      <c r="E58" s="27" t="s">
        <v>203</v>
      </c>
      <c r="F58" s="38" t="s">
        <v>204</v>
      </c>
      <c r="G58" s="39">
        <v>113000</v>
      </c>
      <c r="H58" s="29" t="str">
        <f t="shared" si="0"/>
        <v>2.03.01</v>
      </c>
      <c r="I58" s="27">
        <v>1</v>
      </c>
      <c r="J58" s="27" t="s">
        <v>37</v>
      </c>
      <c r="K58" s="27" t="s">
        <v>69</v>
      </c>
      <c r="L58" s="27"/>
      <c r="M58" s="6"/>
    </row>
    <row r="59" spans="2:13" x14ac:dyDescent="0.3">
      <c r="B59" s="27" t="s">
        <v>13</v>
      </c>
      <c r="C59" s="27" t="s">
        <v>205</v>
      </c>
      <c r="D59" s="27" t="s">
        <v>187</v>
      </c>
      <c r="E59" s="27" t="s">
        <v>206</v>
      </c>
      <c r="F59" s="38" t="s">
        <v>207</v>
      </c>
      <c r="G59" s="39">
        <v>50000</v>
      </c>
      <c r="H59" s="29" t="str">
        <f t="shared" si="0"/>
        <v>2.03.01</v>
      </c>
      <c r="I59" s="27">
        <v>1</v>
      </c>
      <c r="J59" s="27" t="s">
        <v>37</v>
      </c>
      <c r="K59" s="27" t="s">
        <v>69</v>
      </c>
      <c r="L59" s="27"/>
      <c r="M59" s="6"/>
    </row>
    <row r="60" spans="2:13" x14ac:dyDescent="0.3">
      <c r="B60" s="27" t="s">
        <v>13</v>
      </c>
      <c r="C60" s="27" t="s">
        <v>205</v>
      </c>
      <c r="D60" s="27" t="s">
        <v>187</v>
      </c>
      <c r="E60" s="27" t="s">
        <v>208</v>
      </c>
      <c r="F60" s="38" t="s">
        <v>209</v>
      </c>
      <c r="G60" s="39">
        <v>43700</v>
      </c>
      <c r="H60" s="29" t="str">
        <f t="shared" si="0"/>
        <v>2.03.01</v>
      </c>
      <c r="I60" s="27">
        <v>1</v>
      </c>
      <c r="J60" s="27" t="s">
        <v>37</v>
      </c>
      <c r="K60" s="27" t="s">
        <v>69</v>
      </c>
      <c r="L60" s="27"/>
      <c r="M60" s="6"/>
    </row>
    <row r="61" spans="2:13" x14ac:dyDescent="0.3">
      <c r="B61" s="27" t="s">
        <v>13</v>
      </c>
      <c r="C61" s="27" t="s">
        <v>210</v>
      </c>
      <c r="D61" s="27" t="s">
        <v>211</v>
      </c>
      <c r="E61" s="27" t="s">
        <v>212</v>
      </c>
      <c r="F61" s="38" t="s">
        <v>213</v>
      </c>
      <c r="G61" s="39">
        <v>36000</v>
      </c>
      <c r="H61" s="29" t="str">
        <f t="shared" si="0"/>
        <v>2.03.01</v>
      </c>
      <c r="I61" s="27">
        <v>1</v>
      </c>
      <c r="J61" s="27" t="s">
        <v>37</v>
      </c>
      <c r="K61" s="27" t="s">
        <v>69</v>
      </c>
      <c r="L61" s="27"/>
      <c r="M61" s="6"/>
    </row>
    <row r="62" spans="2:13" x14ac:dyDescent="0.3">
      <c r="B62" s="27" t="s">
        <v>13</v>
      </c>
      <c r="C62" s="27" t="s">
        <v>214</v>
      </c>
      <c r="D62" s="27" t="s">
        <v>215</v>
      </c>
      <c r="E62" s="27" t="s">
        <v>216</v>
      </c>
      <c r="F62" s="38" t="s">
        <v>217</v>
      </c>
      <c r="G62" s="39">
        <v>27600</v>
      </c>
      <c r="H62" s="29" t="str">
        <f t="shared" si="0"/>
        <v>2.03.01</v>
      </c>
      <c r="I62" s="27">
        <v>1</v>
      </c>
      <c r="J62" s="27" t="s">
        <v>37</v>
      </c>
      <c r="K62" s="27" t="s">
        <v>69</v>
      </c>
      <c r="L62" s="27"/>
      <c r="M62" s="6"/>
    </row>
    <row r="63" spans="2:13" ht="28.8" x14ac:dyDescent="0.3">
      <c r="B63" s="27" t="s">
        <v>13</v>
      </c>
      <c r="C63" s="27" t="s">
        <v>218</v>
      </c>
      <c r="D63" s="27">
        <v>31162002</v>
      </c>
      <c r="E63" s="27">
        <v>92224448</v>
      </c>
      <c r="F63" s="38" t="s">
        <v>219</v>
      </c>
      <c r="G63" s="39">
        <v>21000</v>
      </c>
      <c r="H63" s="29" t="str">
        <f t="shared" si="0"/>
        <v>2.03.01</v>
      </c>
      <c r="I63" s="27">
        <v>1</v>
      </c>
      <c r="J63" s="27" t="s">
        <v>37</v>
      </c>
      <c r="K63" s="27" t="s">
        <v>69</v>
      </c>
      <c r="L63" s="27"/>
      <c r="M63" s="6"/>
    </row>
    <row r="64" spans="2:13" x14ac:dyDescent="0.3">
      <c r="B64" s="27" t="s">
        <v>13</v>
      </c>
      <c r="C64" s="27" t="s">
        <v>220</v>
      </c>
      <c r="D64" s="27" t="s">
        <v>215</v>
      </c>
      <c r="E64" s="27" t="s">
        <v>221</v>
      </c>
      <c r="F64" s="38" t="s">
        <v>222</v>
      </c>
      <c r="G64" s="39">
        <v>2685</v>
      </c>
      <c r="H64" s="29" t="str">
        <f t="shared" si="0"/>
        <v>2.03.01</v>
      </c>
      <c r="I64" s="27">
        <v>1</v>
      </c>
      <c r="J64" s="27" t="s">
        <v>37</v>
      </c>
      <c r="K64" s="27" t="s">
        <v>69</v>
      </c>
      <c r="L64" s="27"/>
      <c r="M64" s="6"/>
    </row>
    <row r="65" spans="2:13" x14ac:dyDescent="0.3">
      <c r="B65" s="27" t="s">
        <v>13</v>
      </c>
      <c r="C65" s="27" t="s">
        <v>223</v>
      </c>
      <c r="D65" s="27">
        <v>31162002</v>
      </c>
      <c r="E65" s="27" t="s">
        <v>224</v>
      </c>
      <c r="F65" s="38" t="s">
        <v>225</v>
      </c>
      <c r="G65" s="39">
        <v>2685</v>
      </c>
      <c r="H65" s="29" t="str">
        <f t="shared" si="0"/>
        <v>2.03.01</v>
      </c>
      <c r="I65" s="27">
        <v>1</v>
      </c>
      <c r="J65" s="27" t="s">
        <v>37</v>
      </c>
      <c r="K65" s="27" t="s">
        <v>69</v>
      </c>
      <c r="L65" s="27"/>
      <c r="M65" s="6"/>
    </row>
    <row r="66" spans="2:13" x14ac:dyDescent="0.3">
      <c r="B66" s="27" t="s">
        <v>13</v>
      </c>
      <c r="C66" s="27" t="s">
        <v>226</v>
      </c>
      <c r="D66" s="27" t="s">
        <v>227</v>
      </c>
      <c r="E66" s="27" t="s">
        <v>228</v>
      </c>
      <c r="F66" s="38" t="s">
        <v>229</v>
      </c>
      <c r="G66" s="39">
        <v>10500</v>
      </c>
      <c r="H66" s="29" t="str">
        <f t="shared" si="0"/>
        <v>2.03.01</v>
      </c>
      <c r="I66" s="27">
        <v>1</v>
      </c>
      <c r="J66" s="27" t="s">
        <v>37</v>
      </c>
      <c r="K66" s="27" t="s">
        <v>69</v>
      </c>
      <c r="L66" s="27"/>
      <c r="M66" s="6"/>
    </row>
    <row r="67" spans="2:13" x14ac:dyDescent="0.3">
      <c r="B67" s="27" t="s">
        <v>13</v>
      </c>
      <c r="C67" s="27" t="s">
        <v>230</v>
      </c>
      <c r="D67" s="27" t="s">
        <v>231</v>
      </c>
      <c r="E67" s="27" t="s">
        <v>232</v>
      </c>
      <c r="F67" s="38" t="s">
        <v>233</v>
      </c>
      <c r="G67" s="39">
        <v>288400</v>
      </c>
      <c r="H67" s="29" t="str">
        <f t="shared" si="0"/>
        <v>2.03.01</v>
      </c>
      <c r="I67" s="27">
        <v>1</v>
      </c>
      <c r="J67" s="27" t="s">
        <v>37</v>
      </c>
      <c r="K67" s="27" t="s">
        <v>69</v>
      </c>
      <c r="L67" s="27"/>
      <c r="M67" s="6"/>
    </row>
    <row r="68" spans="2:13" x14ac:dyDescent="0.3">
      <c r="B68" s="27" t="s">
        <v>13</v>
      </c>
      <c r="C68" s="27" t="s">
        <v>234</v>
      </c>
      <c r="D68" s="27" t="s">
        <v>231</v>
      </c>
      <c r="E68" s="27" t="s">
        <v>235</v>
      </c>
      <c r="F68" s="38" t="s">
        <v>236</v>
      </c>
      <c r="G68" s="39">
        <v>99700</v>
      </c>
      <c r="H68" s="29" t="str">
        <f t="shared" si="0"/>
        <v>2.03.01</v>
      </c>
      <c r="I68" s="27">
        <v>1</v>
      </c>
      <c r="J68" s="27" t="s">
        <v>37</v>
      </c>
      <c r="K68" s="27" t="s">
        <v>69</v>
      </c>
      <c r="L68" s="27"/>
      <c r="M68" s="6"/>
    </row>
    <row r="69" spans="2:13" x14ac:dyDescent="0.3">
      <c r="B69" s="27" t="s">
        <v>13</v>
      </c>
      <c r="C69" s="27" t="s">
        <v>237</v>
      </c>
      <c r="D69" s="27" t="s">
        <v>231</v>
      </c>
      <c r="E69" s="27" t="s">
        <v>238</v>
      </c>
      <c r="F69" s="38" t="s">
        <v>239</v>
      </c>
      <c r="G69" s="39">
        <v>89500</v>
      </c>
      <c r="H69" s="29" t="str">
        <f t="shared" si="0"/>
        <v>2.03.01</v>
      </c>
      <c r="I69" s="27">
        <v>1</v>
      </c>
      <c r="J69" s="27" t="s">
        <v>37</v>
      </c>
      <c r="K69" s="27" t="s">
        <v>69</v>
      </c>
      <c r="L69" s="27"/>
      <c r="M69" s="6"/>
    </row>
    <row r="70" spans="2:13" x14ac:dyDescent="0.3">
      <c r="B70" s="27" t="s">
        <v>13</v>
      </c>
      <c r="C70" s="27" t="s">
        <v>240</v>
      </c>
      <c r="D70" s="27" t="s">
        <v>241</v>
      </c>
      <c r="E70" s="27" t="s">
        <v>242</v>
      </c>
      <c r="F70" s="38" t="s">
        <v>243</v>
      </c>
      <c r="G70" s="39">
        <v>100000</v>
      </c>
      <c r="H70" s="29" t="str">
        <f t="shared" si="0"/>
        <v>2.03.01</v>
      </c>
      <c r="I70" s="27">
        <v>1</v>
      </c>
      <c r="J70" s="27" t="s">
        <v>37</v>
      </c>
      <c r="K70" s="27" t="s">
        <v>69</v>
      </c>
      <c r="L70" s="27"/>
      <c r="M70" s="6"/>
    </row>
    <row r="71" spans="2:13" ht="28.8" x14ac:dyDescent="0.3">
      <c r="B71" s="27" t="s">
        <v>13</v>
      </c>
      <c r="C71" s="27" t="s">
        <v>244</v>
      </c>
      <c r="D71" s="27" t="s">
        <v>245</v>
      </c>
      <c r="E71" s="27" t="s">
        <v>246</v>
      </c>
      <c r="F71" s="38" t="s">
        <v>247</v>
      </c>
      <c r="G71" s="39">
        <v>21000</v>
      </c>
      <c r="H71" s="29" t="str">
        <f t="shared" si="0"/>
        <v>2.03.01</v>
      </c>
      <c r="I71" s="27">
        <v>1</v>
      </c>
      <c r="J71" s="27" t="s">
        <v>37</v>
      </c>
      <c r="K71" s="27" t="s">
        <v>69</v>
      </c>
      <c r="L71" s="27"/>
      <c r="M71" s="6"/>
    </row>
    <row r="72" spans="2:13" ht="28.8" x14ac:dyDescent="0.3">
      <c r="B72" s="27" t="s">
        <v>13</v>
      </c>
      <c r="C72" s="27" t="s">
        <v>244</v>
      </c>
      <c r="D72" s="27" t="s">
        <v>245</v>
      </c>
      <c r="E72" s="27" t="s">
        <v>248</v>
      </c>
      <c r="F72" s="38" t="s">
        <v>249</v>
      </c>
      <c r="G72" s="39">
        <v>42000</v>
      </c>
      <c r="H72" s="29" t="str">
        <f t="shared" si="0"/>
        <v>2.03.01</v>
      </c>
      <c r="I72" s="27">
        <v>1</v>
      </c>
      <c r="J72" s="27" t="s">
        <v>37</v>
      </c>
      <c r="K72" s="27" t="s">
        <v>69</v>
      </c>
      <c r="L72" s="27"/>
      <c r="M72" s="6"/>
    </row>
    <row r="73" spans="2:13" ht="28.8" x14ac:dyDescent="0.3">
      <c r="B73" s="27" t="s">
        <v>13</v>
      </c>
      <c r="C73" s="27" t="s">
        <v>244</v>
      </c>
      <c r="D73" s="27" t="s">
        <v>245</v>
      </c>
      <c r="E73" s="27" t="s">
        <v>250</v>
      </c>
      <c r="F73" s="38" t="s">
        <v>251</v>
      </c>
      <c r="G73" s="39">
        <v>16600</v>
      </c>
      <c r="H73" s="29" t="str">
        <f t="shared" si="0"/>
        <v>2.03.01</v>
      </c>
      <c r="I73" s="27">
        <v>1</v>
      </c>
      <c r="J73" s="27" t="s">
        <v>37</v>
      </c>
      <c r="K73" s="27" t="s">
        <v>69</v>
      </c>
      <c r="L73" s="27"/>
      <c r="M73" s="6"/>
    </row>
    <row r="74" spans="2:13" x14ac:dyDescent="0.3">
      <c r="B74" s="27" t="s">
        <v>13</v>
      </c>
      <c r="C74" s="27" t="s">
        <v>252</v>
      </c>
      <c r="D74" s="27" t="s">
        <v>253</v>
      </c>
      <c r="E74" s="27" t="s">
        <v>254</v>
      </c>
      <c r="F74" s="38" t="s">
        <v>255</v>
      </c>
      <c r="G74" s="39">
        <v>26250</v>
      </c>
      <c r="H74" s="29" t="str">
        <f t="shared" ref="H74:H139" si="1">TEXT(LEFT(C74, 5), "0\.00\.00")</f>
        <v>2.03.01</v>
      </c>
      <c r="I74" s="27">
        <v>1</v>
      </c>
      <c r="J74" s="27" t="s">
        <v>37</v>
      </c>
      <c r="K74" s="27" t="s">
        <v>69</v>
      </c>
      <c r="L74" s="27"/>
      <c r="M74" s="6"/>
    </row>
    <row r="75" spans="2:13" x14ac:dyDescent="0.3">
      <c r="B75" s="27" t="s">
        <v>13</v>
      </c>
      <c r="C75" s="27" t="s">
        <v>252</v>
      </c>
      <c r="D75" s="27" t="s">
        <v>253</v>
      </c>
      <c r="E75" s="27" t="s">
        <v>256</v>
      </c>
      <c r="F75" s="38" t="s">
        <v>257</v>
      </c>
      <c r="G75" s="39">
        <v>28000</v>
      </c>
      <c r="H75" s="29" t="str">
        <f t="shared" si="1"/>
        <v>2.03.01</v>
      </c>
      <c r="I75" s="27">
        <v>1</v>
      </c>
      <c r="J75" s="27" t="s">
        <v>37</v>
      </c>
      <c r="K75" s="27" t="s">
        <v>69</v>
      </c>
      <c r="L75" s="27"/>
      <c r="M75" s="6"/>
    </row>
    <row r="76" spans="2:13" ht="28.8" x14ac:dyDescent="0.3">
      <c r="B76" s="27" t="s">
        <v>13</v>
      </c>
      <c r="C76" s="27" t="s">
        <v>258</v>
      </c>
      <c r="D76" s="27" t="s">
        <v>259</v>
      </c>
      <c r="E76" s="27" t="s">
        <v>260</v>
      </c>
      <c r="F76" s="38" t="s">
        <v>261</v>
      </c>
      <c r="G76" s="39">
        <v>108750</v>
      </c>
      <c r="H76" s="29" t="str">
        <f t="shared" si="1"/>
        <v>2.03.02</v>
      </c>
      <c r="I76" s="27">
        <v>1</v>
      </c>
      <c r="J76" s="27" t="s">
        <v>37</v>
      </c>
      <c r="K76" s="27" t="s">
        <v>69</v>
      </c>
      <c r="L76" s="27"/>
      <c r="M76" s="6"/>
    </row>
    <row r="77" spans="2:13" ht="43.2" x14ac:dyDescent="0.3">
      <c r="B77" s="27" t="s">
        <v>13</v>
      </c>
      <c r="C77" s="27" t="s">
        <v>262</v>
      </c>
      <c r="D77" s="46" t="s">
        <v>263</v>
      </c>
      <c r="E77" s="27" t="s">
        <v>264</v>
      </c>
      <c r="F77" s="38" t="s">
        <v>265</v>
      </c>
      <c r="G77" s="39">
        <v>73200</v>
      </c>
      <c r="H77" s="29" t="str">
        <f t="shared" si="1"/>
        <v>2.03.02</v>
      </c>
      <c r="I77" s="27">
        <v>1</v>
      </c>
      <c r="J77" s="27" t="s">
        <v>37</v>
      </c>
      <c r="K77" s="27" t="s">
        <v>69</v>
      </c>
      <c r="L77" s="27"/>
      <c r="M77" s="6"/>
    </row>
    <row r="78" spans="2:13" x14ac:dyDescent="0.3">
      <c r="B78" s="27" t="s">
        <v>13</v>
      </c>
      <c r="C78" s="27" t="s">
        <v>266</v>
      </c>
      <c r="D78" s="27" t="s">
        <v>267</v>
      </c>
      <c r="E78" s="27" t="s">
        <v>268</v>
      </c>
      <c r="F78" s="38" t="s">
        <v>269</v>
      </c>
      <c r="G78" s="39">
        <v>91200</v>
      </c>
      <c r="H78" s="29" t="str">
        <f t="shared" si="1"/>
        <v>2.03.02</v>
      </c>
      <c r="I78" s="27">
        <v>1</v>
      </c>
      <c r="J78" s="27" t="s">
        <v>37</v>
      </c>
      <c r="K78" s="27" t="s">
        <v>69</v>
      </c>
      <c r="L78" s="27"/>
      <c r="M78" s="6"/>
    </row>
    <row r="79" spans="2:13" x14ac:dyDescent="0.3">
      <c r="B79" s="27" t="s">
        <v>13</v>
      </c>
      <c r="C79" s="27" t="s">
        <v>270</v>
      </c>
      <c r="D79" s="27" t="s">
        <v>271</v>
      </c>
      <c r="E79" s="27" t="s">
        <v>272</v>
      </c>
      <c r="F79" s="38" t="s">
        <v>273</v>
      </c>
      <c r="G79" s="39">
        <v>48900</v>
      </c>
      <c r="H79" s="29" t="str">
        <f t="shared" si="1"/>
        <v>2.03.02</v>
      </c>
      <c r="I79" s="27">
        <v>1</v>
      </c>
      <c r="J79" s="27" t="s">
        <v>37</v>
      </c>
      <c r="K79" s="27" t="s">
        <v>69</v>
      </c>
      <c r="L79" s="27"/>
      <c r="M79" s="6"/>
    </row>
    <row r="80" spans="2:13" x14ac:dyDescent="0.3">
      <c r="B80" s="27" t="s">
        <v>13</v>
      </c>
      <c r="C80" s="27" t="s">
        <v>270</v>
      </c>
      <c r="D80" s="27" t="s">
        <v>271</v>
      </c>
      <c r="E80" s="27" t="s">
        <v>274</v>
      </c>
      <c r="F80" s="38" t="s">
        <v>275</v>
      </c>
      <c r="G80" s="39">
        <v>87920</v>
      </c>
      <c r="H80" s="29" t="str">
        <f t="shared" si="1"/>
        <v>2.03.02</v>
      </c>
      <c r="I80" s="27">
        <v>1</v>
      </c>
      <c r="J80" s="27" t="s">
        <v>37</v>
      </c>
      <c r="K80" s="27" t="s">
        <v>69</v>
      </c>
      <c r="L80" s="27"/>
      <c r="M80" s="6"/>
    </row>
    <row r="81" spans="2:13" ht="86.4" x14ac:dyDescent="0.3">
      <c r="B81" s="27" t="s">
        <v>13</v>
      </c>
      <c r="C81" s="27" t="s">
        <v>276</v>
      </c>
      <c r="D81" s="27" t="s">
        <v>277</v>
      </c>
      <c r="E81" s="27" t="s">
        <v>278</v>
      </c>
      <c r="F81" s="38" t="s">
        <v>279</v>
      </c>
      <c r="G81" s="39">
        <v>125840</v>
      </c>
      <c r="H81" s="29" t="str">
        <f t="shared" si="1"/>
        <v>2.03.04</v>
      </c>
      <c r="I81" s="27">
        <v>1</v>
      </c>
      <c r="J81" s="27" t="s">
        <v>37</v>
      </c>
      <c r="K81" s="27" t="s">
        <v>69</v>
      </c>
      <c r="L81" s="27"/>
      <c r="M81" s="6"/>
    </row>
    <row r="82" spans="2:13" x14ac:dyDescent="0.3">
      <c r="B82" s="27" t="s">
        <v>13</v>
      </c>
      <c r="C82" s="27" t="s">
        <v>276</v>
      </c>
      <c r="D82" s="27">
        <v>39111544</v>
      </c>
      <c r="E82" s="27">
        <v>92188157</v>
      </c>
      <c r="F82" s="38" t="s">
        <v>280</v>
      </c>
      <c r="G82" s="36">
        <v>520000</v>
      </c>
      <c r="H82" s="29" t="str">
        <f t="shared" si="1"/>
        <v>2.03.04</v>
      </c>
      <c r="I82" s="27">
        <v>1</v>
      </c>
      <c r="J82" s="27" t="s">
        <v>37</v>
      </c>
      <c r="K82" s="27" t="s">
        <v>69</v>
      </c>
      <c r="L82" s="27"/>
      <c r="M82" s="6"/>
    </row>
    <row r="83" spans="2:13" x14ac:dyDescent="0.3">
      <c r="B83" s="27" t="s">
        <v>13</v>
      </c>
      <c r="C83" s="27" t="s">
        <v>281</v>
      </c>
      <c r="D83" s="27" t="s">
        <v>282</v>
      </c>
      <c r="E83" s="27" t="s">
        <v>283</v>
      </c>
      <c r="F83" s="38" t="s">
        <v>284</v>
      </c>
      <c r="G83" s="36">
        <v>27200</v>
      </c>
      <c r="H83" s="29" t="str">
        <f t="shared" si="1"/>
        <v>2.03.04</v>
      </c>
      <c r="I83" s="27">
        <v>1</v>
      </c>
      <c r="J83" s="27" t="s">
        <v>37</v>
      </c>
      <c r="K83" s="27" t="s">
        <v>69</v>
      </c>
      <c r="L83" s="27"/>
      <c r="M83" s="6"/>
    </row>
    <row r="84" spans="2:13" x14ac:dyDescent="0.3">
      <c r="B84" s="27" t="s">
        <v>13</v>
      </c>
      <c r="C84" s="27" t="s">
        <v>285</v>
      </c>
      <c r="D84" s="27" t="s">
        <v>286</v>
      </c>
      <c r="E84" s="27" t="s">
        <v>287</v>
      </c>
      <c r="F84" s="38" t="s">
        <v>288</v>
      </c>
      <c r="G84" s="36">
        <v>39000</v>
      </c>
      <c r="H84" s="29" t="str">
        <f t="shared" si="1"/>
        <v>2.03.04</v>
      </c>
      <c r="I84" s="27">
        <v>1</v>
      </c>
      <c r="J84" s="27" t="s">
        <v>37</v>
      </c>
      <c r="K84" s="27" t="s">
        <v>69</v>
      </c>
      <c r="L84" s="27"/>
      <c r="M84" s="6"/>
    </row>
    <row r="85" spans="2:13" x14ac:dyDescent="0.3">
      <c r="B85" s="27" t="s">
        <v>13</v>
      </c>
      <c r="C85" s="27" t="s">
        <v>285</v>
      </c>
      <c r="D85" s="27" t="s">
        <v>286</v>
      </c>
      <c r="E85" s="27" t="s">
        <v>289</v>
      </c>
      <c r="F85" s="38" t="s">
        <v>290</v>
      </c>
      <c r="G85" s="36">
        <v>19500</v>
      </c>
      <c r="H85" s="29" t="str">
        <f t="shared" si="1"/>
        <v>2.03.04</v>
      </c>
      <c r="I85" s="27">
        <v>1</v>
      </c>
      <c r="J85" s="27" t="s">
        <v>37</v>
      </c>
      <c r="K85" s="27" t="s">
        <v>69</v>
      </c>
      <c r="L85" s="27"/>
      <c r="M85" s="6"/>
    </row>
    <row r="86" spans="2:13" x14ac:dyDescent="0.3">
      <c r="B86" s="27" t="s">
        <v>13</v>
      </c>
      <c r="C86" s="27" t="s">
        <v>291</v>
      </c>
      <c r="D86" s="27" t="s">
        <v>292</v>
      </c>
      <c r="E86" s="27" t="s">
        <v>293</v>
      </c>
      <c r="F86" s="38" t="s">
        <v>294</v>
      </c>
      <c r="G86" s="36">
        <v>57100</v>
      </c>
      <c r="H86" s="29" t="str">
        <f t="shared" si="1"/>
        <v>2.03.04</v>
      </c>
      <c r="I86" s="27">
        <v>1</v>
      </c>
      <c r="J86" s="27" t="s">
        <v>37</v>
      </c>
      <c r="K86" s="27" t="s">
        <v>69</v>
      </c>
      <c r="L86" s="27"/>
      <c r="M86" s="6"/>
    </row>
    <row r="87" spans="2:13" x14ac:dyDescent="0.3">
      <c r="B87" s="27" t="s">
        <v>13</v>
      </c>
      <c r="C87" s="27" t="s">
        <v>295</v>
      </c>
      <c r="D87" s="27" t="s">
        <v>296</v>
      </c>
      <c r="E87" s="27" t="s">
        <v>297</v>
      </c>
      <c r="F87" s="38" t="s">
        <v>298</v>
      </c>
      <c r="G87" s="36">
        <v>37500</v>
      </c>
      <c r="H87" s="29" t="str">
        <f t="shared" si="1"/>
        <v>2.03.04</v>
      </c>
      <c r="I87" s="27">
        <v>1</v>
      </c>
      <c r="J87" s="27" t="s">
        <v>37</v>
      </c>
      <c r="K87" s="27" t="s">
        <v>69</v>
      </c>
      <c r="L87" s="27"/>
      <c r="M87" s="6"/>
    </row>
    <row r="88" spans="2:13" x14ac:dyDescent="0.3">
      <c r="B88" s="27" t="s">
        <v>13</v>
      </c>
      <c r="C88" s="27" t="s">
        <v>299</v>
      </c>
      <c r="D88" s="27" t="s">
        <v>300</v>
      </c>
      <c r="E88" s="27" t="s">
        <v>301</v>
      </c>
      <c r="F88" s="38" t="s">
        <v>302</v>
      </c>
      <c r="G88" s="36">
        <v>72000</v>
      </c>
      <c r="H88" s="29" t="str">
        <f t="shared" si="1"/>
        <v>2.03.04</v>
      </c>
      <c r="I88" s="27">
        <v>1</v>
      </c>
      <c r="J88" s="27" t="s">
        <v>37</v>
      </c>
      <c r="K88" s="27" t="s">
        <v>69</v>
      </c>
      <c r="L88" s="27"/>
      <c r="M88" s="6"/>
    </row>
    <row r="89" spans="2:13" s="35" customFormat="1" x14ac:dyDescent="0.3">
      <c r="B89" s="31" t="s">
        <v>13</v>
      </c>
      <c r="C89" s="31" t="s">
        <v>303</v>
      </c>
      <c r="D89" s="31">
        <v>26121613</v>
      </c>
      <c r="E89" s="31">
        <v>92360871</v>
      </c>
      <c r="F89" s="41" t="s">
        <v>304</v>
      </c>
      <c r="G89" s="36">
        <v>222750</v>
      </c>
      <c r="H89" s="37" t="str">
        <f t="shared" si="1"/>
        <v>2.03.04</v>
      </c>
      <c r="I89" s="31">
        <v>1</v>
      </c>
      <c r="J89" s="31" t="s">
        <v>37</v>
      </c>
      <c r="K89" s="31" t="s">
        <v>69</v>
      </c>
      <c r="L89" s="31"/>
      <c r="M89" s="2"/>
    </row>
    <row r="90" spans="2:13" s="35" customFormat="1" x14ac:dyDescent="0.3">
      <c r="B90" s="31" t="s">
        <v>13</v>
      </c>
      <c r="C90" s="31" t="s">
        <v>305</v>
      </c>
      <c r="D90" s="31">
        <v>39111709</v>
      </c>
      <c r="E90" s="31">
        <v>92436163</v>
      </c>
      <c r="F90" s="41" t="s">
        <v>306</v>
      </c>
      <c r="G90" s="36">
        <v>164532.70000000001</v>
      </c>
      <c r="H90" s="37" t="str">
        <f t="shared" si="1"/>
        <v>2.03.04</v>
      </c>
      <c r="I90" s="31">
        <v>1</v>
      </c>
      <c r="J90" s="31" t="s">
        <v>37</v>
      </c>
      <c r="K90" s="31" t="s">
        <v>69</v>
      </c>
      <c r="L90" s="31"/>
      <c r="M90" s="2"/>
    </row>
    <row r="91" spans="2:13" x14ac:dyDescent="0.3">
      <c r="B91" s="27" t="s">
        <v>13</v>
      </c>
      <c r="C91" s="27" t="s">
        <v>307</v>
      </c>
      <c r="D91" s="27" t="s">
        <v>308</v>
      </c>
      <c r="E91" s="27" t="s">
        <v>309</v>
      </c>
      <c r="F91" s="38" t="s">
        <v>310</v>
      </c>
      <c r="G91" s="36">
        <v>30800</v>
      </c>
      <c r="H91" s="29" t="str">
        <f t="shared" si="1"/>
        <v>2.03.04</v>
      </c>
      <c r="I91" s="27">
        <v>1</v>
      </c>
      <c r="J91" s="27" t="s">
        <v>37</v>
      </c>
      <c r="K91" s="27" t="s">
        <v>69</v>
      </c>
      <c r="L91" s="27"/>
      <c r="M91" s="6"/>
    </row>
    <row r="92" spans="2:13" x14ac:dyDescent="0.3">
      <c r="B92" s="27" t="s">
        <v>13</v>
      </c>
      <c r="C92" s="27" t="s">
        <v>311</v>
      </c>
      <c r="D92" s="27" t="s">
        <v>312</v>
      </c>
      <c r="E92" s="27" t="s">
        <v>313</v>
      </c>
      <c r="F92" s="38" t="s">
        <v>314</v>
      </c>
      <c r="G92" s="39">
        <v>28607.142857142859</v>
      </c>
      <c r="H92" s="29" t="str">
        <f t="shared" si="1"/>
        <v>2.03.06</v>
      </c>
      <c r="I92" s="27">
        <v>1</v>
      </c>
      <c r="J92" s="27" t="s">
        <v>37</v>
      </c>
      <c r="K92" s="27" t="s">
        <v>69</v>
      </c>
      <c r="L92" s="27"/>
      <c r="M92" s="6"/>
    </row>
    <row r="93" spans="2:13" x14ac:dyDescent="0.3">
      <c r="B93" s="27" t="s">
        <v>13</v>
      </c>
      <c r="C93" s="27" t="s">
        <v>311</v>
      </c>
      <c r="D93" s="27" t="s">
        <v>312</v>
      </c>
      <c r="E93" s="27" t="s">
        <v>315</v>
      </c>
      <c r="F93" s="38" t="s">
        <v>316</v>
      </c>
      <c r="G93" s="39">
        <v>33500</v>
      </c>
      <c r="H93" s="29" t="str">
        <f t="shared" si="1"/>
        <v>2.03.06</v>
      </c>
      <c r="I93" s="27">
        <v>1</v>
      </c>
      <c r="J93" s="27" t="s">
        <v>37</v>
      </c>
      <c r="K93" s="27" t="s">
        <v>69</v>
      </c>
      <c r="L93" s="27"/>
      <c r="M93" s="6"/>
    </row>
    <row r="94" spans="2:13" x14ac:dyDescent="0.3">
      <c r="B94" s="27" t="s">
        <v>13</v>
      </c>
      <c r="C94" s="27" t="s">
        <v>317</v>
      </c>
      <c r="D94" s="27" t="s">
        <v>253</v>
      </c>
      <c r="E94" s="27" t="s">
        <v>318</v>
      </c>
      <c r="F94" s="38" t="s">
        <v>319</v>
      </c>
      <c r="G94" s="39">
        <v>11000</v>
      </c>
      <c r="H94" s="29" t="str">
        <f t="shared" si="1"/>
        <v>2.03.06</v>
      </c>
      <c r="I94" s="27">
        <v>1</v>
      </c>
      <c r="J94" s="27" t="s">
        <v>37</v>
      </c>
      <c r="K94" s="27" t="s">
        <v>69</v>
      </c>
      <c r="L94" s="27"/>
      <c r="M94" s="6"/>
    </row>
    <row r="95" spans="2:13" x14ac:dyDescent="0.3">
      <c r="B95" s="27" t="s">
        <v>13</v>
      </c>
      <c r="C95" s="27" t="s">
        <v>317</v>
      </c>
      <c r="D95" s="27" t="s">
        <v>253</v>
      </c>
      <c r="E95" s="27" t="s">
        <v>320</v>
      </c>
      <c r="F95" s="38" t="s">
        <v>321</v>
      </c>
      <c r="G95" s="39">
        <v>12000</v>
      </c>
      <c r="H95" s="29" t="str">
        <f t="shared" si="1"/>
        <v>2.03.06</v>
      </c>
      <c r="I95" s="27">
        <v>1</v>
      </c>
      <c r="J95" s="27" t="s">
        <v>37</v>
      </c>
      <c r="K95" s="27" t="s">
        <v>69</v>
      </c>
      <c r="L95" s="27"/>
      <c r="M95" s="6"/>
    </row>
    <row r="96" spans="2:13" x14ac:dyDescent="0.3">
      <c r="B96" s="27" t="s">
        <v>13</v>
      </c>
      <c r="C96" s="27" t="s">
        <v>317</v>
      </c>
      <c r="D96" s="27" t="s">
        <v>253</v>
      </c>
      <c r="E96" s="27" t="s">
        <v>322</v>
      </c>
      <c r="F96" s="38" t="s">
        <v>323</v>
      </c>
      <c r="G96" s="39">
        <v>6000</v>
      </c>
      <c r="H96" s="29" t="str">
        <f t="shared" si="1"/>
        <v>2.03.06</v>
      </c>
      <c r="I96" s="27">
        <v>1</v>
      </c>
      <c r="J96" s="27" t="s">
        <v>37</v>
      </c>
      <c r="K96" s="27" t="s">
        <v>69</v>
      </c>
      <c r="L96" s="27"/>
      <c r="M96" s="6"/>
    </row>
    <row r="97" spans="2:13" x14ac:dyDescent="0.3">
      <c r="B97" s="27" t="s">
        <v>13</v>
      </c>
      <c r="C97" s="27" t="s">
        <v>317</v>
      </c>
      <c r="D97" s="27" t="s">
        <v>324</v>
      </c>
      <c r="E97" s="27" t="s">
        <v>325</v>
      </c>
      <c r="F97" s="38" t="s">
        <v>326</v>
      </c>
      <c r="G97" s="39">
        <v>13600</v>
      </c>
      <c r="H97" s="29" t="str">
        <f t="shared" si="1"/>
        <v>2.03.06</v>
      </c>
      <c r="I97" s="27">
        <v>1</v>
      </c>
      <c r="J97" s="27" t="s">
        <v>37</v>
      </c>
      <c r="K97" s="27" t="s">
        <v>69</v>
      </c>
      <c r="L97" s="27"/>
      <c r="M97" s="6"/>
    </row>
    <row r="98" spans="2:13" x14ac:dyDescent="0.3">
      <c r="B98" s="27" t="s">
        <v>13</v>
      </c>
      <c r="C98" s="27" t="s">
        <v>317</v>
      </c>
      <c r="D98" s="27" t="s">
        <v>253</v>
      </c>
      <c r="E98" s="27" t="s">
        <v>327</v>
      </c>
      <c r="F98" s="38" t="s">
        <v>328</v>
      </c>
      <c r="G98" s="39">
        <v>8500</v>
      </c>
      <c r="H98" s="29" t="str">
        <f t="shared" si="1"/>
        <v>2.03.06</v>
      </c>
      <c r="I98" s="27">
        <v>1</v>
      </c>
      <c r="J98" s="27" t="s">
        <v>37</v>
      </c>
      <c r="K98" s="27" t="s">
        <v>69</v>
      </c>
      <c r="L98" s="27"/>
      <c r="M98" s="6"/>
    </row>
    <row r="99" spans="2:13" ht="28.8" x14ac:dyDescent="0.3">
      <c r="B99" s="27" t="s">
        <v>13</v>
      </c>
      <c r="C99" s="27" t="s">
        <v>329</v>
      </c>
      <c r="D99" s="27" t="s">
        <v>191</v>
      </c>
      <c r="E99" s="27" t="s">
        <v>330</v>
      </c>
      <c r="F99" s="38" t="s">
        <v>331</v>
      </c>
      <c r="G99" s="39">
        <v>24000</v>
      </c>
      <c r="H99" s="29" t="str">
        <f t="shared" si="1"/>
        <v>2.03.06</v>
      </c>
      <c r="I99" s="27">
        <v>1</v>
      </c>
      <c r="J99" s="27" t="s">
        <v>37</v>
      </c>
      <c r="K99" s="27" t="s">
        <v>69</v>
      </c>
      <c r="L99" s="27"/>
      <c r="M99" s="6"/>
    </row>
    <row r="100" spans="2:13" x14ac:dyDescent="0.3">
      <c r="B100" s="27" t="s">
        <v>13</v>
      </c>
      <c r="C100" s="27" t="s">
        <v>332</v>
      </c>
      <c r="D100" s="27" t="s">
        <v>333</v>
      </c>
      <c r="E100" s="27" t="s">
        <v>334</v>
      </c>
      <c r="F100" s="38" t="s">
        <v>335</v>
      </c>
      <c r="G100" s="39">
        <v>20430</v>
      </c>
      <c r="H100" s="29" t="str">
        <f t="shared" si="1"/>
        <v>2.03.06</v>
      </c>
      <c r="I100" s="27">
        <v>1</v>
      </c>
      <c r="J100" s="27" t="s">
        <v>37</v>
      </c>
      <c r="K100" s="27" t="s">
        <v>69</v>
      </c>
      <c r="L100" s="27"/>
      <c r="M100" s="6"/>
    </row>
    <row r="101" spans="2:13" x14ac:dyDescent="0.3">
      <c r="B101" s="27" t="s">
        <v>13</v>
      </c>
      <c r="C101" s="27" t="s">
        <v>336</v>
      </c>
      <c r="D101" s="27" t="s">
        <v>337</v>
      </c>
      <c r="E101" s="27" t="s">
        <v>338</v>
      </c>
      <c r="F101" s="38" t="s">
        <v>339</v>
      </c>
      <c r="G101" s="39">
        <v>48000</v>
      </c>
      <c r="H101" s="29" t="str">
        <f t="shared" si="1"/>
        <v>2.03.06</v>
      </c>
      <c r="I101" s="27">
        <v>1</v>
      </c>
      <c r="J101" s="27" t="s">
        <v>37</v>
      </c>
      <c r="K101" s="27" t="s">
        <v>69</v>
      </c>
      <c r="L101" s="27"/>
      <c r="M101" s="6"/>
    </row>
    <row r="102" spans="2:13" ht="28.8" x14ac:dyDescent="0.3">
      <c r="B102" s="27" t="s">
        <v>13</v>
      </c>
      <c r="C102" s="27" t="s">
        <v>340</v>
      </c>
      <c r="D102" s="27" t="s">
        <v>333</v>
      </c>
      <c r="E102" s="27" t="s">
        <v>334</v>
      </c>
      <c r="F102" s="38" t="s">
        <v>341</v>
      </c>
      <c r="G102" s="39">
        <v>14000</v>
      </c>
      <c r="H102" s="29" t="str">
        <f t="shared" si="1"/>
        <v>2.03.06</v>
      </c>
      <c r="I102" s="27">
        <v>1</v>
      </c>
      <c r="J102" s="27" t="s">
        <v>37</v>
      </c>
      <c r="K102" s="27" t="s">
        <v>69</v>
      </c>
      <c r="L102" s="27"/>
      <c r="M102" s="6"/>
    </row>
    <row r="103" spans="2:13" x14ac:dyDescent="0.3">
      <c r="B103" s="27" t="s">
        <v>13</v>
      </c>
      <c r="C103" s="27" t="s">
        <v>342</v>
      </c>
      <c r="D103" s="27" t="s">
        <v>343</v>
      </c>
      <c r="E103" s="27" t="s">
        <v>344</v>
      </c>
      <c r="F103" s="38" t="s">
        <v>345</v>
      </c>
      <c r="G103" s="39">
        <v>38880</v>
      </c>
      <c r="H103" s="29" t="str">
        <f t="shared" si="1"/>
        <v>2.03.99</v>
      </c>
      <c r="I103" s="27">
        <v>1</v>
      </c>
      <c r="J103" s="27" t="s">
        <v>37</v>
      </c>
      <c r="K103" s="27" t="s">
        <v>69</v>
      </c>
      <c r="L103" s="27"/>
      <c r="M103" s="6"/>
    </row>
    <row r="104" spans="2:13" ht="28.8" x14ac:dyDescent="0.3">
      <c r="B104" s="27" t="s">
        <v>13</v>
      </c>
      <c r="C104" s="27" t="s">
        <v>346</v>
      </c>
      <c r="D104" s="27" t="s">
        <v>198</v>
      </c>
      <c r="E104" s="27" t="s">
        <v>347</v>
      </c>
      <c r="F104" s="38" t="s">
        <v>348</v>
      </c>
      <c r="G104" s="39">
        <v>80000</v>
      </c>
      <c r="H104" s="29" t="str">
        <f t="shared" si="1"/>
        <v>2.03.99</v>
      </c>
      <c r="I104" s="27">
        <v>1</v>
      </c>
      <c r="J104" s="27" t="s">
        <v>37</v>
      </c>
      <c r="K104" s="27" t="s">
        <v>69</v>
      </c>
      <c r="L104" s="27"/>
      <c r="M104" s="6"/>
    </row>
    <row r="105" spans="2:13" ht="28.8" x14ac:dyDescent="0.3">
      <c r="B105" s="27" t="s">
        <v>13</v>
      </c>
      <c r="C105" s="27" t="s">
        <v>349</v>
      </c>
      <c r="D105" s="27" t="s">
        <v>350</v>
      </c>
      <c r="E105" s="27" t="s">
        <v>351</v>
      </c>
      <c r="F105" s="38" t="s">
        <v>352</v>
      </c>
      <c r="G105" s="39">
        <v>37500</v>
      </c>
      <c r="H105" s="29" t="str">
        <f t="shared" si="1"/>
        <v>2.03.99</v>
      </c>
      <c r="I105" s="27">
        <v>1</v>
      </c>
      <c r="J105" s="27" t="s">
        <v>37</v>
      </c>
      <c r="K105" s="27" t="s">
        <v>69</v>
      </c>
      <c r="L105" s="27"/>
      <c r="M105" s="6"/>
    </row>
    <row r="106" spans="2:13" ht="28.8" x14ac:dyDescent="0.3">
      <c r="B106" s="27" t="s">
        <v>13</v>
      </c>
      <c r="C106" s="27" t="s">
        <v>353</v>
      </c>
      <c r="D106" s="27" t="s">
        <v>354</v>
      </c>
      <c r="E106" s="27" t="s">
        <v>355</v>
      </c>
      <c r="F106" s="38" t="s">
        <v>356</v>
      </c>
      <c r="G106" s="39">
        <v>96000</v>
      </c>
      <c r="H106" s="29" t="str">
        <f t="shared" si="1"/>
        <v>2.03.99</v>
      </c>
      <c r="I106" s="27">
        <v>1</v>
      </c>
      <c r="J106" s="27" t="s">
        <v>37</v>
      </c>
      <c r="K106" s="27" t="s">
        <v>69</v>
      </c>
      <c r="L106" s="27"/>
      <c r="M106" s="6"/>
    </row>
    <row r="107" spans="2:13" ht="28.8" x14ac:dyDescent="0.3">
      <c r="B107" s="27" t="s">
        <v>13</v>
      </c>
      <c r="C107" s="27" t="s">
        <v>353</v>
      </c>
      <c r="D107" s="27" t="s">
        <v>354</v>
      </c>
      <c r="E107" s="27" t="s">
        <v>357</v>
      </c>
      <c r="F107" s="38" t="s">
        <v>358</v>
      </c>
      <c r="G107" s="39">
        <v>120000</v>
      </c>
      <c r="H107" s="29" t="str">
        <f t="shared" si="1"/>
        <v>2.03.99</v>
      </c>
      <c r="I107" s="27">
        <v>1</v>
      </c>
      <c r="J107" s="27" t="s">
        <v>37</v>
      </c>
      <c r="K107" s="27" t="s">
        <v>69</v>
      </c>
      <c r="L107" s="27"/>
      <c r="M107" s="6"/>
    </row>
    <row r="108" spans="2:13" ht="28.8" x14ac:dyDescent="0.3">
      <c r="B108" s="27" t="s">
        <v>13</v>
      </c>
      <c r="C108" s="27" t="s">
        <v>359</v>
      </c>
      <c r="D108" s="27" t="s">
        <v>360</v>
      </c>
      <c r="E108" s="27" t="s">
        <v>361</v>
      </c>
      <c r="F108" s="38" t="s">
        <v>362</v>
      </c>
      <c r="G108" s="39">
        <v>37500</v>
      </c>
      <c r="H108" s="29" t="str">
        <f t="shared" si="1"/>
        <v>2.03.99</v>
      </c>
      <c r="I108" s="27">
        <v>1</v>
      </c>
      <c r="J108" s="27" t="s">
        <v>37</v>
      </c>
      <c r="K108" s="27" t="s">
        <v>69</v>
      </c>
      <c r="L108" s="27"/>
      <c r="M108" s="6"/>
    </row>
    <row r="109" spans="2:13" x14ac:dyDescent="0.3">
      <c r="B109" s="27" t="s">
        <v>13</v>
      </c>
      <c r="C109" s="27" t="s">
        <v>363</v>
      </c>
      <c r="D109" s="27" t="s">
        <v>364</v>
      </c>
      <c r="E109" s="27" t="s">
        <v>365</v>
      </c>
      <c r="F109" s="38" t="s">
        <v>366</v>
      </c>
      <c r="G109" s="39">
        <v>330000</v>
      </c>
      <c r="H109" s="29" t="str">
        <f t="shared" si="1"/>
        <v>2.03.99</v>
      </c>
      <c r="I109" s="27">
        <v>1</v>
      </c>
      <c r="J109" s="27" t="s">
        <v>37</v>
      </c>
      <c r="K109" s="27" t="s">
        <v>69</v>
      </c>
      <c r="L109" s="27"/>
      <c r="M109" s="6"/>
    </row>
    <row r="110" spans="2:13" x14ac:dyDescent="0.3">
      <c r="B110" s="27" t="s">
        <v>13</v>
      </c>
      <c r="C110" s="27" t="s">
        <v>367</v>
      </c>
      <c r="D110" s="27" t="s">
        <v>368</v>
      </c>
      <c r="E110" s="27" t="s">
        <v>369</v>
      </c>
      <c r="F110" s="38" t="s">
        <v>370</v>
      </c>
      <c r="G110" s="39">
        <v>80000</v>
      </c>
      <c r="H110" s="29" t="str">
        <f t="shared" si="1"/>
        <v>2.03.99</v>
      </c>
      <c r="I110" s="27">
        <v>1</v>
      </c>
      <c r="J110" s="27" t="s">
        <v>37</v>
      </c>
      <c r="K110" s="27" t="s">
        <v>69</v>
      </c>
      <c r="L110" s="27"/>
      <c r="M110" s="6"/>
    </row>
    <row r="111" spans="2:13" x14ac:dyDescent="0.3">
      <c r="B111" s="27" t="s">
        <v>13</v>
      </c>
      <c r="C111" s="27" t="s">
        <v>371</v>
      </c>
      <c r="D111" s="27" t="s">
        <v>183</v>
      </c>
      <c r="E111" s="27" t="s">
        <v>372</v>
      </c>
      <c r="F111" s="38" t="s">
        <v>373</v>
      </c>
      <c r="G111" s="39">
        <v>40000</v>
      </c>
      <c r="H111" s="29" t="str">
        <f t="shared" si="1"/>
        <v>2.03.99</v>
      </c>
      <c r="I111" s="27">
        <v>1</v>
      </c>
      <c r="J111" s="27" t="s">
        <v>37</v>
      </c>
      <c r="K111" s="27" t="s">
        <v>69</v>
      </c>
      <c r="L111" s="27"/>
      <c r="M111" s="6"/>
    </row>
    <row r="112" spans="2:13" ht="28.8" x14ac:dyDescent="0.3">
      <c r="B112" s="27" t="s">
        <v>13</v>
      </c>
      <c r="C112" s="27" t="s">
        <v>374</v>
      </c>
      <c r="D112" s="27" t="s">
        <v>375</v>
      </c>
      <c r="E112" s="27" t="s">
        <v>376</v>
      </c>
      <c r="F112" s="38" t="s">
        <v>377</v>
      </c>
      <c r="G112" s="39">
        <v>108000</v>
      </c>
      <c r="H112" s="29" t="str">
        <f t="shared" si="1"/>
        <v>2.03.99</v>
      </c>
      <c r="I112" s="27">
        <v>1</v>
      </c>
      <c r="J112" s="27" t="s">
        <v>37</v>
      </c>
      <c r="K112" s="27" t="s">
        <v>69</v>
      </c>
      <c r="L112" s="27"/>
      <c r="M112" s="6"/>
    </row>
    <row r="113" spans="2:13" x14ac:dyDescent="0.3">
      <c r="B113" s="27" t="s">
        <v>13</v>
      </c>
      <c r="C113" s="27" t="s">
        <v>378</v>
      </c>
      <c r="D113" s="27" t="s">
        <v>379</v>
      </c>
      <c r="E113" s="27" t="s">
        <v>380</v>
      </c>
      <c r="F113" s="38" t="s">
        <v>381</v>
      </c>
      <c r="G113" s="39">
        <v>128000</v>
      </c>
      <c r="H113" s="29" t="str">
        <f t="shared" si="1"/>
        <v>2.03.99</v>
      </c>
      <c r="I113" s="27">
        <v>1</v>
      </c>
      <c r="J113" s="27" t="s">
        <v>37</v>
      </c>
      <c r="K113" s="27" t="s">
        <v>69</v>
      </c>
      <c r="L113" s="27"/>
      <c r="M113" s="6"/>
    </row>
    <row r="114" spans="2:13" x14ac:dyDescent="0.3">
      <c r="B114" s="27" t="s">
        <v>13</v>
      </c>
      <c r="C114" s="27" t="s">
        <v>382</v>
      </c>
      <c r="D114" s="27" t="s">
        <v>383</v>
      </c>
      <c r="E114" s="27" t="s">
        <v>384</v>
      </c>
      <c r="F114" s="38" t="s">
        <v>385</v>
      </c>
      <c r="G114" s="39">
        <v>12000</v>
      </c>
      <c r="H114" s="29" t="str">
        <f t="shared" si="1"/>
        <v>2.03.99</v>
      </c>
      <c r="I114" s="27">
        <v>1</v>
      </c>
      <c r="J114" s="27" t="s">
        <v>37</v>
      </c>
      <c r="K114" s="27" t="s">
        <v>69</v>
      </c>
      <c r="L114" s="27"/>
      <c r="M114" s="6"/>
    </row>
    <row r="115" spans="2:13" x14ac:dyDescent="0.3">
      <c r="B115" s="27" t="s">
        <v>13</v>
      </c>
      <c r="C115" s="27" t="s">
        <v>386</v>
      </c>
      <c r="D115" s="27" t="s">
        <v>387</v>
      </c>
      <c r="E115" s="27" t="s">
        <v>388</v>
      </c>
      <c r="F115" s="38" t="s">
        <v>389</v>
      </c>
      <c r="G115" s="39">
        <v>300000</v>
      </c>
      <c r="H115" s="29" t="str">
        <f t="shared" si="1"/>
        <v>2.03.99</v>
      </c>
      <c r="I115" s="27">
        <v>1</v>
      </c>
      <c r="J115" s="27" t="s">
        <v>37</v>
      </c>
      <c r="K115" s="27" t="s">
        <v>69</v>
      </c>
      <c r="L115" s="27"/>
      <c r="M115" s="6"/>
    </row>
    <row r="116" spans="2:13" ht="27" customHeight="1" x14ac:dyDescent="0.3">
      <c r="B116" s="27" t="s">
        <v>13</v>
      </c>
      <c r="C116" s="27" t="s">
        <v>390</v>
      </c>
      <c r="D116" s="27" t="s">
        <v>391</v>
      </c>
      <c r="E116" s="27" t="s">
        <v>392</v>
      </c>
      <c r="F116" s="38" t="s">
        <v>393</v>
      </c>
      <c r="G116" s="39">
        <v>22400</v>
      </c>
      <c r="H116" s="29" t="str">
        <f t="shared" si="1"/>
        <v>2.04.01</v>
      </c>
      <c r="I116" s="27">
        <v>1</v>
      </c>
      <c r="J116" s="27" t="s">
        <v>37</v>
      </c>
      <c r="K116" s="27" t="s">
        <v>69</v>
      </c>
      <c r="L116" s="27"/>
      <c r="M116" s="6"/>
    </row>
    <row r="117" spans="2:13" x14ac:dyDescent="0.3">
      <c r="B117" s="27" t="s">
        <v>13</v>
      </c>
      <c r="C117" s="27" t="s">
        <v>390</v>
      </c>
      <c r="D117" s="27" t="s">
        <v>391</v>
      </c>
      <c r="E117" s="27" t="s">
        <v>394</v>
      </c>
      <c r="F117" s="38" t="s">
        <v>395</v>
      </c>
      <c r="G117" s="39">
        <v>23000</v>
      </c>
      <c r="H117" s="29" t="str">
        <f t="shared" si="1"/>
        <v>2.04.01</v>
      </c>
      <c r="I117" s="27">
        <v>1</v>
      </c>
      <c r="J117" s="27" t="s">
        <v>37</v>
      </c>
      <c r="K117" s="27" t="s">
        <v>69</v>
      </c>
      <c r="L117" s="27"/>
      <c r="M117" s="6"/>
    </row>
    <row r="118" spans="2:13" x14ac:dyDescent="0.3">
      <c r="B118" s="27" t="s">
        <v>13</v>
      </c>
      <c r="C118" s="27" t="s">
        <v>396</v>
      </c>
      <c r="D118" s="27" t="s">
        <v>397</v>
      </c>
      <c r="E118" s="27" t="s">
        <v>398</v>
      </c>
      <c r="F118" s="38" t="s">
        <v>399</v>
      </c>
      <c r="G118" s="39">
        <v>14400</v>
      </c>
      <c r="H118" s="29" t="str">
        <f t="shared" si="1"/>
        <v>2.04.01</v>
      </c>
      <c r="I118" s="27">
        <v>1</v>
      </c>
      <c r="J118" s="27" t="s">
        <v>37</v>
      </c>
      <c r="K118" s="27" t="s">
        <v>69</v>
      </c>
      <c r="L118" s="27"/>
      <c r="M118" s="6"/>
    </row>
    <row r="119" spans="2:13" x14ac:dyDescent="0.3">
      <c r="B119" s="27" t="s">
        <v>13</v>
      </c>
      <c r="C119" s="27" t="s">
        <v>396</v>
      </c>
      <c r="D119" s="27" t="s">
        <v>397</v>
      </c>
      <c r="E119" s="27" t="s">
        <v>400</v>
      </c>
      <c r="F119" s="38" t="s">
        <v>401</v>
      </c>
      <c r="G119" s="39">
        <v>26000</v>
      </c>
      <c r="H119" s="29" t="str">
        <f t="shared" si="1"/>
        <v>2.04.01</v>
      </c>
      <c r="I119" s="27">
        <v>1</v>
      </c>
      <c r="J119" s="27" t="s">
        <v>37</v>
      </c>
      <c r="K119" s="27" t="s">
        <v>69</v>
      </c>
      <c r="L119" s="27"/>
      <c r="M119" s="6"/>
    </row>
    <row r="120" spans="2:13" x14ac:dyDescent="0.3">
      <c r="B120" s="27" t="s">
        <v>13</v>
      </c>
      <c r="C120" s="27" t="s">
        <v>402</v>
      </c>
      <c r="D120" s="27" t="s">
        <v>403</v>
      </c>
      <c r="E120" s="27" t="s">
        <v>404</v>
      </c>
      <c r="F120" s="38" t="s">
        <v>405</v>
      </c>
      <c r="G120" s="39">
        <v>48068.965517241377</v>
      </c>
      <c r="H120" s="29" t="str">
        <f t="shared" si="1"/>
        <v>2.04.01</v>
      </c>
      <c r="I120" s="27">
        <v>1</v>
      </c>
      <c r="J120" s="27" t="s">
        <v>37</v>
      </c>
      <c r="K120" s="27" t="s">
        <v>69</v>
      </c>
      <c r="L120" s="27"/>
      <c r="M120" s="6"/>
    </row>
    <row r="121" spans="2:13" x14ac:dyDescent="0.3">
      <c r="B121" s="27" t="s">
        <v>13</v>
      </c>
      <c r="C121" s="27" t="s">
        <v>406</v>
      </c>
      <c r="D121" s="46" t="s">
        <v>407</v>
      </c>
      <c r="E121" s="27" t="s">
        <v>408</v>
      </c>
      <c r="F121" s="38" t="s">
        <v>409</v>
      </c>
      <c r="G121" s="39">
        <v>69000</v>
      </c>
      <c r="H121" s="29" t="str">
        <f t="shared" si="1"/>
        <v>2.04.01</v>
      </c>
      <c r="I121" s="27">
        <v>1</v>
      </c>
      <c r="J121" s="27" t="s">
        <v>113</v>
      </c>
      <c r="K121" s="27" t="s">
        <v>137</v>
      </c>
      <c r="L121" s="27"/>
      <c r="M121" s="6"/>
    </row>
    <row r="122" spans="2:13" x14ac:dyDescent="0.3">
      <c r="B122" s="27" t="s">
        <v>13</v>
      </c>
      <c r="C122" s="27" t="s">
        <v>406</v>
      </c>
      <c r="D122" s="27">
        <v>42311537</v>
      </c>
      <c r="E122" s="27">
        <v>92016581</v>
      </c>
      <c r="F122" s="38" t="s">
        <v>410</v>
      </c>
      <c r="G122" s="39">
        <v>27500</v>
      </c>
      <c r="H122" s="29" t="str">
        <f t="shared" si="1"/>
        <v>2.04.01</v>
      </c>
      <c r="I122" s="27">
        <v>1</v>
      </c>
      <c r="J122" s="27" t="s">
        <v>113</v>
      </c>
      <c r="K122" s="27" t="s">
        <v>137</v>
      </c>
      <c r="L122" s="27"/>
      <c r="M122" s="6"/>
    </row>
    <row r="123" spans="2:13" x14ac:dyDescent="0.3">
      <c r="B123" s="27" t="s">
        <v>13</v>
      </c>
      <c r="C123" s="27" t="s">
        <v>411</v>
      </c>
      <c r="D123" s="27" t="s">
        <v>412</v>
      </c>
      <c r="E123" s="27">
        <v>92131668</v>
      </c>
      <c r="F123" s="38" t="s">
        <v>413</v>
      </c>
      <c r="G123" s="33">
        <v>23040</v>
      </c>
      <c r="H123" s="29" t="str">
        <f t="shared" si="1"/>
        <v>2.99.01</v>
      </c>
      <c r="I123" s="27">
        <v>1</v>
      </c>
      <c r="J123" s="44" t="s">
        <v>37</v>
      </c>
      <c r="K123" s="27" t="s">
        <v>414</v>
      </c>
      <c r="L123" s="27"/>
      <c r="M123" s="6"/>
    </row>
    <row r="124" spans="2:13" x14ac:dyDescent="0.3">
      <c r="B124" s="27" t="s">
        <v>13</v>
      </c>
      <c r="C124" s="27" t="s">
        <v>415</v>
      </c>
      <c r="D124" s="27" t="s">
        <v>416</v>
      </c>
      <c r="E124" s="27">
        <v>92070162</v>
      </c>
      <c r="F124" s="38" t="s">
        <v>417</v>
      </c>
      <c r="G124" s="33">
        <v>19500</v>
      </c>
      <c r="H124" s="29" t="str">
        <f t="shared" si="1"/>
        <v>2.99.01</v>
      </c>
      <c r="I124" s="27">
        <v>1</v>
      </c>
      <c r="J124" s="44" t="s">
        <v>37</v>
      </c>
      <c r="K124" s="27" t="s">
        <v>414</v>
      </c>
      <c r="L124" s="27"/>
      <c r="M124" s="6"/>
    </row>
    <row r="125" spans="2:13" x14ac:dyDescent="0.3">
      <c r="B125" s="27" t="s">
        <v>13</v>
      </c>
      <c r="C125" s="27" t="s">
        <v>418</v>
      </c>
      <c r="D125" s="27" t="s">
        <v>175</v>
      </c>
      <c r="E125" s="27">
        <v>92417586</v>
      </c>
      <c r="F125" s="38" t="s">
        <v>419</v>
      </c>
      <c r="G125" s="33">
        <v>25000</v>
      </c>
      <c r="H125" s="29" t="str">
        <f t="shared" si="1"/>
        <v>2.99.01</v>
      </c>
      <c r="I125" s="27">
        <v>1</v>
      </c>
      <c r="J125" s="44" t="s">
        <v>37</v>
      </c>
      <c r="K125" s="27" t="s">
        <v>414</v>
      </c>
      <c r="L125" s="27"/>
      <c r="M125" s="6"/>
    </row>
    <row r="126" spans="2:13" x14ac:dyDescent="0.3">
      <c r="B126" s="27" t="s">
        <v>13</v>
      </c>
      <c r="C126" s="27" t="s">
        <v>420</v>
      </c>
      <c r="D126" s="31" t="s">
        <v>421</v>
      </c>
      <c r="E126" s="31" t="s">
        <v>422</v>
      </c>
      <c r="F126" s="38" t="s">
        <v>423</v>
      </c>
      <c r="G126" s="33">
        <v>335000</v>
      </c>
      <c r="H126" s="29" t="str">
        <f t="shared" si="1"/>
        <v>2.99.01</v>
      </c>
      <c r="I126" s="27">
        <v>1</v>
      </c>
      <c r="J126" s="44" t="s">
        <v>37</v>
      </c>
      <c r="K126" s="27" t="s">
        <v>414</v>
      </c>
      <c r="L126" s="27"/>
      <c r="M126" s="6" t="s">
        <v>424</v>
      </c>
    </row>
    <row r="127" spans="2:13" x14ac:dyDescent="0.3">
      <c r="B127" s="27" t="s">
        <v>13</v>
      </c>
      <c r="C127" s="27" t="s">
        <v>425</v>
      </c>
      <c r="D127" s="27" t="s">
        <v>426</v>
      </c>
      <c r="E127" s="27">
        <v>92149501</v>
      </c>
      <c r="F127" s="38" t="s">
        <v>427</v>
      </c>
      <c r="G127" s="33">
        <v>157500</v>
      </c>
      <c r="H127" s="29" t="str">
        <f t="shared" si="1"/>
        <v>2.99.01</v>
      </c>
      <c r="I127" s="27">
        <v>1</v>
      </c>
      <c r="J127" s="44" t="s">
        <v>37</v>
      </c>
      <c r="K127" s="27" t="s">
        <v>414</v>
      </c>
      <c r="L127" s="27"/>
      <c r="M127" s="6"/>
    </row>
    <row r="128" spans="2:13" x14ac:dyDescent="0.3">
      <c r="B128" s="27" t="s">
        <v>13</v>
      </c>
      <c r="C128" s="27" t="s">
        <v>428</v>
      </c>
      <c r="D128" s="27" t="s">
        <v>429</v>
      </c>
      <c r="E128" s="27">
        <v>92335366</v>
      </c>
      <c r="F128" s="38" t="s">
        <v>430</v>
      </c>
      <c r="G128" s="33">
        <v>25832</v>
      </c>
      <c r="H128" s="29" t="str">
        <f t="shared" si="1"/>
        <v>2.99.01</v>
      </c>
      <c r="I128" s="27">
        <v>1</v>
      </c>
      <c r="J128" s="44" t="s">
        <v>37</v>
      </c>
      <c r="K128" s="27" t="s">
        <v>414</v>
      </c>
      <c r="L128" s="27"/>
      <c r="M128" s="6"/>
    </row>
    <row r="129" spans="2:13" x14ac:dyDescent="0.3">
      <c r="B129" s="27" t="s">
        <v>13</v>
      </c>
      <c r="C129" s="27" t="s">
        <v>431</v>
      </c>
      <c r="D129" s="27" t="s">
        <v>432</v>
      </c>
      <c r="E129" s="27">
        <v>92444921</v>
      </c>
      <c r="F129" s="38" t="s">
        <v>433</v>
      </c>
      <c r="G129" s="33">
        <v>830398</v>
      </c>
      <c r="H129" s="29" t="str">
        <f t="shared" si="1"/>
        <v>2.99.01</v>
      </c>
      <c r="I129" s="27">
        <v>1</v>
      </c>
      <c r="J129" s="44" t="s">
        <v>37</v>
      </c>
      <c r="K129" s="27" t="s">
        <v>414</v>
      </c>
      <c r="L129" s="27"/>
      <c r="M129" s="6"/>
    </row>
    <row r="130" spans="2:13" x14ac:dyDescent="0.3">
      <c r="B130" s="27" t="s">
        <v>13</v>
      </c>
      <c r="C130" s="27" t="s">
        <v>434</v>
      </c>
      <c r="D130" s="27" t="s">
        <v>435</v>
      </c>
      <c r="E130" s="27">
        <v>92379291</v>
      </c>
      <c r="F130" s="38" t="s">
        <v>436</v>
      </c>
      <c r="G130" s="33">
        <v>166180</v>
      </c>
      <c r="H130" s="29" t="str">
        <f t="shared" si="1"/>
        <v>2.99.01</v>
      </c>
      <c r="I130" s="27">
        <v>1</v>
      </c>
      <c r="J130" s="44" t="s">
        <v>37</v>
      </c>
      <c r="K130" s="27" t="s">
        <v>414</v>
      </c>
      <c r="L130" s="27"/>
      <c r="M130" s="6"/>
    </row>
    <row r="131" spans="2:13" x14ac:dyDescent="0.3">
      <c r="B131" s="27" t="s">
        <v>13</v>
      </c>
      <c r="C131" s="27" t="s">
        <v>437</v>
      </c>
      <c r="D131" s="27" t="s">
        <v>438</v>
      </c>
      <c r="E131" s="27" t="s">
        <v>439</v>
      </c>
      <c r="F131" s="38" t="s">
        <v>440</v>
      </c>
      <c r="G131" s="33">
        <v>28000</v>
      </c>
      <c r="H131" s="29" t="str">
        <f t="shared" si="1"/>
        <v>2.99.01</v>
      </c>
      <c r="I131" s="27">
        <v>1</v>
      </c>
      <c r="J131" s="44" t="s">
        <v>37</v>
      </c>
      <c r="K131" s="27" t="s">
        <v>414</v>
      </c>
      <c r="L131" s="27"/>
      <c r="M131" s="6"/>
    </row>
    <row r="132" spans="2:13" x14ac:dyDescent="0.3">
      <c r="B132" s="27" t="s">
        <v>13</v>
      </c>
      <c r="C132" s="27" t="s">
        <v>441</v>
      </c>
      <c r="D132" s="27" t="s">
        <v>442</v>
      </c>
      <c r="E132" s="27" t="s">
        <v>443</v>
      </c>
      <c r="F132" s="38" t="s">
        <v>444</v>
      </c>
      <c r="G132" s="33">
        <v>2750</v>
      </c>
      <c r="H132" s="29" t="str">
        <f t="shared" si="1"/>
        <v>2.99.01</v>
      </c>
      <c r="I132" s="27">
        <v>1</v>
      </c>
      <c r="J132" s="44" t="s">
        <v>37</v>
      </c>
      <c r="K132" s="27" t="s">
        <v>414</v>
      </c>
      <c r="L132" s="27"/>
      <c r="M132" s="6"/>
    </row>
    <row r="133" spans="2:13" x14ac:dyDescent="0.3">
      <c r="B133" s="27" t="s">
        <v>13</v>
      </c>
      <c r="C133" s="27" t="s">
        <v>445</v>
      </c>
      <c r="D133" s="27">
        <v>42311545</v>
      </c>
      <c r="E133" s="27">
        <v>92156102</v>
      </c>
      <c r="F133" s="38" t="s">
        <v>446</v>
      </c>
      <c r="G133" s="39">
        <v>25500</v>
      </c>
      <c r="H133" s="29" t="str">
        <f t="shared" si="1"/>
        <v>2.99.02</v>
      </c>
      <c r="I133" s="27">
        <v>1</v>
      </c>
      <c r="J133" s="27" t="s">
        <v>113</v>
      </c>
      <c r="K133" s="27" t="s">
        <v>137</v>
      </c>
      <c r="L133" s="27"/>
      <c r="M133" s="6"/>
    </row>
    <row r="134" spans="2:13" x14ac:dyDescent="0.3">
      <c r="B134" s="27" t="s">
        <v>13</v>
      </c>
      <c r="C134" s="27" t="s">
        <v>445</v>
      </c>
      <c r="D134" s="27">
        <v>42311545</v>
      </c>
      <c r="E134" s="27">
        <v>92156103</v>
      </c>
      <c r="F134" s="38" t="s">
        <v>447</v>
      </c>
      <c r="G134" s="39">
        <v>45300</v>
      </c>
      <c r="H134" s="29" t="str">
        <f t="shared" si="1"/>
        <v>2.99.02</v>
      </c>
      <c r="I134" s="27">
        <v>1</v>
      </c>
      <c r="J134" s="27" t="s">
        <v>113</v>
      </c>
      <c r="K134" s="27" t="s">
        <v>137</v>
      </c>
      <c r="L134" s="27"/>
      <c r="M134" s="6"/>
    </row>
    <row r="135" spans="2:13" x14ac:dyDescent="0.3">
      <c r="B135" s="27" t="s">
        <v>13</v>
      </c>
      <c r="C135" s="27" t="s">
        <v>445</v>
      </c>
      <c r="D135" s="27">
        <v>42311545</v>
      </c>
      <c r="E135" s="27">
        <v>92233552</v>
      </c>
      <c r="F135" s="38" t="s">
        <v>448</v>
      </c>
      <c r="G135" s="39">
        <v>61200</v>
      </c>
      <c r="H135" s="29" t="str">
        <f t="shared" si="1"/>
        <v>2.99.02</v>
      </c>
      <c r="I135" s="27">
        <v>1</v>
      </c>
      <c r="J135" s="27" t="s">
        <v>113</v>
      </c>
      <c r="K135" s="27" t="s">
        <v>137</v>
      </c>
      <c r="L135" s="27"/>
      <c r="M135" s="6"/>
    </row>
    <row r="136" spans="2:13" x14ac:dyDescent="0.3">
      <c r="B136" s="27" t="s">
        <v>13</v>
      </c>
      <c r="C136" s="27" t="s">
        <v>445</v>
      </c>
      <c r="D136" s="27">
        <v>42311552</v>
      </c>
      <c r="E136" s="27">
        <v>92168265</v>
      </c>
      <c r="F136" s="38" t="s">
        <v>449</v>
      </c>
      <c r="G136" s="39">
        <v>21740</v>
      </c>
      <c r="H136" s="29" t="str">
        <f t="shared" si="1"/>
        <v>2.99.02</v>
      </c>
      <c r="I136" s="27">
        <v>1</v>
      </c>
      <c r="J136" s="27" t="s">
        <v>113</v>
      </c>
      <c r="K136" s="27" t="s">
        <v>137</v>
      </c>
      <c r="L136" s="27"/>
      <c r="M136" s="6"/>
    </row>
    <row r="137" spans="2:13" x14ac:dyDescent="0.3">
      <c r="B137" s="27" t="s">
        <v>13</v>
      </c>
      <c r="C137" s="27" t="s">
        <v>450</v>
      </c>
      <c r="D137" s="27">
        <v>42141501</v>
      </c>
      <c r="E137" s="27">
        <v>92238282</v>
      </c>
      <c r="F137" s="38" t="s">
        <v>451</v>
      </c>
      <c r="G137" s="39">
        <v>7560</v>
      </c>
      <c r="H137" s="29" t="str">
        <f t="shared" si="1"/>
        <v>2.99.02</v>
      </c>
      <c r="I137" s="27">
        <v>1</v>
      </c>
      <c r="J137" s="27" t="s">
        <v>113</v>
      </c>
      <c r="K137" s="27" t="s">
        <v>137</v>
      </c>
      <c r="L137" s="27"/>
      <c r="M137" s="6"/>
    </row>
    <row r="138" spans="2:13" x14ac:dyDescent="0.3">
      <c r="B138" s="27" t="s">
        <v>13</v>
      </c>
      <c r="C138" s="27" t="s">
        <v>445</v>
      </c>
      <c r="D138" s="27">
        <v>42311545</v>
      </c>
      <c r="E138" s="27">
        <v>92155390</v>
      </c>
      <c r="F138" s="38" t="s">
        <v>452</v>
      </c>
      <c r="G138" s="39">
        <v>72000</v>
      </c>
      <c r="H138" s="29" t="str">
        <f t="shared" si="1"/>
        <v>2.99.02</v>
      </c>
      <c r="I138" s="27">
        <v>1</v>
      </c>
      <c r="J138" s="27" t="s">
        <v>113</v>
      </c>
      <c r="K138" s="27" t="s">
        <v>137</v>
      </c>
      <c r="L138" s="27"/>
      <c r="M138" s="6"/>
    </row>
    <row r="139" spans="2:13" x14ac:dyDescent="0.3">
      <c r="B139" s="27" t="s">
        <v>13</v>
      </c>
      <c r="C139" s="27" t="s">
        <v>445</v>
      </c>
      <c r="D139" s="27">
        <v>42311598</v>
      </c>
      <c r="E139" s="27">
        <v>92360796</v>
      </c>
      <c r="F139" s="38" t="s">
        <v>453</v>
      </c>
      <c r="G139" s="39">
        <v>28800</v>
      </c>
      <c r="H139" s="29" t="str">
        <f t="shared" si="1"/>
        <v>2.99.02</v>
      </c>
      <c r="I139" s="27">
        <v>1</v>
      </c>
      <c r="J139" s="27" t="s">
        <v>113</v>
      </c>
      <c r="K139" s="27" t="s">
        <v>137</v>
      </c>
      <c r="L139" s="27"/>
      <c r="M139" s="6"/>
    </row>
    <row r="140" spans="2:13" x14ac:dyDescent="0.3">
      <c r="B140" s="27" t="s">
        <v>13</v>
      </c>
      <c r="C140" s="27" t="s">
        <v>445</v>
      </c>
      <c r="D140" s="27">
        <v>42181501</v>
      </c>
      <c r="E140" s="27">
        <v>92347181</v>
      </c>
      <c r="F140" s="38" t="s">
        <v>454</v>
      </c>
      <c r="G140" s="39">
        <v>1500</v>
      </c>
      <c r="H140" s="29" t="str">
        <f t="shared" ref="H140:H203" si="2">TEXT(LEFT(C140, 5), "0\.00\.00")</f>
        <v>2.99.02</v>
      </c>
      <c r="I140" s="27">
        <v>1</v>
      </c>
      <c r="J140" s="27" t="s">
        <v>113</v>
      </c>
      <c r="K140" s="27" t="s">
        <v>137</v>
      </c>
      <c r="L140" s="27"/>
      <c r="M140" s="6"/>
    </row>
    <row r="141" spans="2:13" x14ac:dyDescent="0.3">
      <c r="B141" s="27" t="s">
        <v>13</v>
      </c>
      <c r="C141" s="27" t="s">
        <v>445</v>
      </c>
      <c r="D141" s="27" t="s">
        <v>455</v>
      </c>
      <c r="E141" s="27">
        <v>92347366</v>
      </c>
      <c r="F141" s="38" t="s">
        <v>456</v>
      </c>
      <c r="G141" s="39">
        <v>12000</v>
      </c>
      <c r="H141" s="29" t="str">
        <f t="shared" si="2"/>
        <v>2.99.02</v>
      </c>
      <c r="I141" s="27">
        <v>1</v>
      </c>
      <c r="J141" s="27" t="s">
        <v>113</v>
      </c>
      <c r="K141" s="27" t="s">
        <v>137</v>
      </c>
      <c r="L141" s="27"/>
      <c r="M141" s="6"/>
    </row>
    <row r="142" spans="2:13" x14ac:dyDescent="0.3">
      <c r="B142" s="27" t="s">
        <v>13</v>
      </c>
      <c r="C142" s="27" t="s">
        <v>445</v>
      </c>
      <c r="D142" s="27">
        <v>42141502</v>
      </c>
      <c r="E142" s="27">
        <v>92305905</v>
      </c>
      <c r="F142" s="38" t="s">
        <v>457</v>
      </c>
      <c r="G142" s="39">
        <v>9000</v>
      </c>
      <c r="H142" s="29" t="str">
        <f t="shared" si="2"/>
        <v>2.99.02</v>
      </c>
      <c r="I142" s="27">
        <v>1</v>
      </c>
      <c r="J142" s="27" t="s">
        <v>113</v>
      </c>
      <c r="K142" s="27" t="s">
        <v>137</v>
      </c>
      <c r="L142" s="27"/>
      <c r="M142" s="6"/>
    </row>
    <row r="143" spans="2:13" x14ac:dyDescent="0.3">
      <c r="B143" s="27" t="s">
        <v>13</v>
      </c>
      <c r="C143" s="27" t="s">
        <v>458</v>
      </c>
      <c r="D143" s="27">
        <v>42132203</v>
      </c>
      <c r="E143" s="27">
        <v>92053775</v>
      </c>
      <c r="F143" s="38" t="s">
        <v>459</v>
      </c>
      <c r="G143" s="39">
        <v>21600</v>
      </c>
      <c r="H143" s="29" t="str">
        <f t="shared" si="2"/>
        <v>2.99.02</v>
      </c>
      <c r="I143" s="27">
        <v>1</v>
      </c>
      <c r="J143" s="27" t="s">
        <v>113</v>
      </c>
      <c r="K143" s="27" t="s">
        <v>137</v>
      </c>
      <c r="L143" s="27"/>
      <c r="M143" s="6"/>
    </row>
    <row r="144" spans="2:13" x14ac:dyDescent="0.3">
      <c r="B144" s="27" t="s">
        <v>13</v>
      </c>
      <c r="C144" s="27" t="s">
        <v>460</v>
      </c>
      <c r="D144" s="27">
        <v>42311546</v>
      </c>
      <c r="E144" s="27">
        <v>92155182</v>
      </c>
      <c r="F144" s="38" t="s">
        <v>461</v>
      </c>
      <c r="G144" s="39">
        <v>7200</v>
      </c>
      <c r="H144" s="29" t="str">
        <f t="shared" si="2"/>
        <v>2.99.02</v>
      </c>
      <c r="I144" s="27">
        <v>1</v>
      </c>
      <c r="J144" s="27" t="s">
        <v>113</v>
      </c>
      <c r="K144" s="27" t="s">
        <v>137</v>
      </c>
      <c r="L144" s="27"/>
      <c r="M144" s="6"/>
    </row>
    <row r="145" spans="2:13" x14ac:dyDescent="0.3">
      <c r="B145" s="27" t="s">
        <v>13</v>
      </c>
      <c r="C145" s="27" t="s">
        <v>462</v>
      </c>
      <c r="D145" s="27" t="s">
        <v>463</v>
      </c>
      <c r="E145" s="27" t="s">
        <v>464</v>
      </c>
      <c r="F145" s="38" t="s">
        <v>465</v>
      </c>
      <c r="G145" s="33">
        <v>94500</v>
      </c>
      <c r="H145" s="29" t="str">
        <f t="shared" si="2"/>
        <v>2.99.03</v>
      </c>
      <c r="I145" s="27">
        <v>1</v>
      </c>
      <c r="J145" s="44" t="s">
        <v>23</v>
      </c>
      <c r="K145" s="27" t="s">
        <v>414</v>
      </c>
      <c r="L145" s="27" t="s">
        <v>466</v>
      </c>
      <c r="M145" s="6"/>
    </row>
    <row r="146" spans="2:13" x14ac:dyDescent="0.3">
      <c r="B146" s="27" t="s">
        <v>13</v>
      </c>
      <c r="C146" s="27" t="s">
        <v>467</v>
      </c>
      <c r="D146" s="27" t="s">
        <v>463</v>
      </c>
      <c r="E146" s="27" t="s">
        <v>468</v>
      </c>
      <c r="F146" s="38" t="s">
        <v>469</v>
      </c>
      <c r="G146" s="39">
        <v>120000</v>
      </c>
      <c r="H146" s="29" t="str">
        <f t="shared" si="2"/>
        <v>2.99.03</v>
      </c>
      <c r="I146" s="27">
        <v>1</v>
      </c>
      <c r="J146" s="44" t="s">
        <v>23</v>
      </c>
      <c r="K146" s="27" t="s">
        <v>414</v>
      </c>
      <c r="L146" s="27" t="s">
        <v>466</v>
      </c>
      <c r="M146" s="6"/>
    </row>
    <row r="147" spans="2:13" x14ac:dyDescent="0.3">
      <c r="B147" s="27" t="s">
        <v>13</v>
      </c>
      <c r="C147" s="27" t="s">
        <v>470</v>
      </c>
      <c r="D147" s="27" t="s">
        <v>471</v>
      </c>
      <c r="E147" s="27" t="s">
        <v>472</v>
      </c>
      <c r="F147" s="38" t="s">
        <v>473</v>
      </c>
      <c r="G147" s="33">
        <v>3500</v>
      </c>
      <c r="H147" s="29" t="str">
        <f t="shared" si="2"/>
        <v>2.99.03</v>
      </c>
      <c r="I147" s="27">
        <v>1</v>
      </c>
      <c r="J147" s="44" t="s">
        <v>23</v>
      </c>
      <c r="K147" s="27" t="s">
        <v>414</v>
      </c>
      <c r="L147" s="27" t="s">
        <v>466</v>
      </c>
      <c r="M147" s="6"/>
    </row>
    <row r="148" spans="2:13" x14ac:dyDescent="0.3">
      <c r="B148" s="27" t="s">
        <v>13</v>
      </c>
      <c r="C148" s="27" t="s">
        <v>474</v>
      </c>
      <c r="D148" s="27" t="s">
        <v>475</v>
      </c>
      <c r="E148" s="27" t="s">
        <v>476</v>
      </c>
      <c r="F148" s="38" t="s">
        <v>477</v>
      </c>
      <c r="G148" s="39">
        <v>37500</v>
      </c>
      <c r="H148" s="29" t="str">
        <f t="shared" si="2"/>
        <v>2.99.04</v>
      </c>
      <c r="I148" s="27">
        <v>1</v>
      </c>
      <c r="J148" s="27" t="s">
        <v>37</v>
      </c>
      <c r="K148" s="27" t="s">
        <v>69</v>
      </c>
      <c r="L148" s="27"/>
      <c r="M148" s="6"/>
    </row>
    <row r="149" spans="2:13" x14ac:dyDescent="0.3">
      <c r="B149" s="27" t="s">
        <v>13</v>
      </c>
      <c r="C149" s="27" t="s">
        <v>478</v>
      </c>
      <c r="D149" s="27" t="s">
        <v>479</v>
      </c>
      <c r="E149" s="27" t="s">
        <v>480</v>
      </c>
      <c r="F149" s="38" t="s">
        <v>481</v>
      </c>
      <c r="G149" s="39">
        <v>51000</v>
      </c>
      <c r="H149" s="29" t="str">
        <f t="shared" si="2"/>
        <v>2.99.04</v>
      </c>
      <c r="I149" s="27">
        <v>1</v>
      </c>
      <c r="J149" s="27" t="s">
        <v>37</v>
      </c>
      <c r="K149" s="27" t="s">
        <v>69</v>
      </c>
      <c r="L149" s="27"/>
      <c r="M149" s="6"/>
    </row>
    <row r="150" spans="2:13" x14ac:dyDescent="0.3">
      <c r="B150" s="27" t="s">
        <v>13</v>
      </c>
      <c r="C150" s="27" t="s">
        <v>482</v>
      </c>
      <c r="D150" s="27" t="s">
        <v>483</v>
      </c>
      <c r="E150" s="27" t="s">
        <v>484</v>
      </c>
      <c r="F150" s="38" t="s">
        <v>485</v>
      </c>
      <c r="G150" s="39">
        <v>486000</v>
      </c>
      <c r="H150" s="29" t="str">
        <f t="shared" si="2"/>
        <v>2.99.04</v>
      </c>
      <c r="I150" s="27">
        <v>1</v>
      </c>
      <c r="J150" s="27" t="s">
        <v>37</v>
      </c>
      <c r="K150" s="27" t="s">
        <v>69</v>
      </c>
      <c r="L150" s="27"/>
      <c r="M150" s="6"/>
    </row>
    <row r="151" spans="2:13" x14ac:dyDescent="0.3">
      <c r="B151" s="27" t="s">
        <v>13</v>
      </c>
      <c r="C151" s="27" t="s">
        <v>486</v>
      </c>
      <c r="D151" s="27" t="s">
        <v>487</v>
      </c>
      <c r="E151" s="27" t="s">
        <v>488</v>
      </c>
      <c r="F151" s="38" t="s">
        <v>489</v>
      </c>
      <c r="G151" s="39">
        <v>120000</v>
      </c>
      <c r="H151" s="29" t="str">
        <f t="shared" si="2"/>
        <v>2.99.04</v>
      </c>
      <c r="I151" s="27">
        <v>1</v>
      </c>
      <c r="J151" s="27" t="s">
        <v>37</v>
      </c>
      <c r="K151" s="27" t="s">
        <v>69</v>
      </c>
      <c r="L151" s="27"/>
      <c r="M151" s="6"/>
    </row>
    <row r="152" spans="2:13" ht="43.2" x14ac:dyDescent="0.3">
      <c r="B152" s="27" t="s">
        <v>13</v>
      </c>
      <c r="C152" s="27" t="s">
        <v>490</v>
      </c>
      <c r="D152" s="31" t="s">
        <v>491</v>
      </c>
      <c r="E152" s="31" t="s">
        <v>492</v>
      </c>
      <c r="F152" s="38" t="s">
        <v>493</v>
      </c>
      <c r="G152" s="39">
        <v>122051.29999999999</v>
      </c>
      <c r="H152" s="29" t="str">
        <f t="shared" si="2"/>
        <v>2.99.05</v>
      </c>
      <c r="I152" s="27">
        <v>1</v>
      </c>
      <c r="J152" s="27" t="s">
        <v>37</v>
      </c>
      <c r="K152" s="27" t="s">
        <v>69</v>
      </c>
      <c r="L152" s="27" t="s">
        <v>494</v>
      </c>
      <c r="M152" s="6"/>
    </row>
    <row r="153" spans="2:13" ht="43.2" x14ac:dyDescent="0.3">
      <c r="B153" s="27" t="s">
        <v>13</v>
      </c>
      <c r="C153" s="27" t="s">
        <v>495</v>
      </c>
      <c r="D153" s="31" t="s">
        <v>496</v>
      </c>
      <c r="E153" s="31" t="s">
        <v>497</v>
      </c>
      <c r="F153" s="38" t="s">
        <v>498</v>
      </c>
      <c r="G153" s="39">
        <v>70000</v>
      </c>
      <c r="H153" s="29" t="str">
        <f t="shared" si="2"/>
        <v>2.99.05</v>
      </c>
      <c r="I153" s="27">
        <v>1</v>
      </c>
      <c r="J153" s="27" t="s">
        <v>37</v>
      </c>
      <c r="K153" s="27" t="s">
        <v>69</v>
      </c>
      <c r="L153" s="27" t="s">
        <v>494</v>
      </c>
      <c r="M153" s="6"/>
    </row>
    <row r="154" spans="2:13" ht="86.4" x14ac:dyDescent="0.3">
      <c r="B154" s="27" t="s">
        <v>13</v>
      </c>
      <c r="C154" s="27" t="s">
        <v>499</v>
      </c>
      <c r="D154" s="31" t="s">
        <v>500</v>
      </c>
      <c r="E154" s="31" t="s">
        <v>501</v>
      </c>
      <c r="F154" s="38" t="s">
        <v>502</v>
      </c>
      <c r="G154" s="39">
        <v>150000</v>
      </c>
      <c r="H154" s="29" t="str">
        <f t="shared" si="2"/>
        <v>2.99.05</v>
      </c>
      <c r="I154" s="27">
        <v>1</v>
      </c>
      <c r="J154" s="27" t="s">
        <v>37</v>
      </c>
      <c r="K154" s="27" t="s">
        <v>69</v>
      </c>
      <c r="L154" s="27" t="s">
        <v>494</v>
      </c>
      <c r="M154" s="6"/>
    </row>
    <row r="155" spans="2:13" ht="86.4" x14ac:dyDescent="0.3">
      <c r="B155" s="27" t="s">
        <v>13</v>
      </c>
      <c r="C155" s="27" t="s">
        <v>503</v>
      </c>
      <c r="D155" s="31" t="s">
        <v>504</v>
      </c>
      <c r="E155" s="31" t="s">
        <v>505</v>
      </c>
      <c r="F155" s="38" t="s">
        <v>506</v>
      </c>
      <c r="G155" s="39">
        <v>175000</v>
      </c>
      <c r="H155" s="29" t="str">
        <f t="shared" si="2"/>
        <v>2.99.05</v>
      </c>
      <c r="I155" s="27">
        <v>1</v>
      </c>
      <c r="J155" s="27" t="s">
        <v>37</v>
      </c>
      <c r="K155" s="27" t="s">
        <v>69</v>
      </c>
      <c r="L155" s="27" t="s">
        <v>494</v>
      </c>
      <c r="M155" s="6"/>
    </row>
    <row r="156" spans="2:13" ht="43.2" x14ac:dyDescent="0.3">
      <c r="B156" s="27" t="s">
        <v>13</v>
      </c>
      <c r="C156" s="27" t="s">
        <v>507</v>
      </c>
      <c r="D156" s="31" t="s">
        <v>508</v>
      </c>
      <c r="E156" s="31" t="s">
        <v>509</v>
      </c>
      <c r="F156" s="38" t="s">
        <v>510</v>
      </c>
      <c r="G156" s="39">
        <v>83823.599999999991</v>
      </c>
      <c r="H156" s="29" t="str">
        <f t="shared" si="2"/>
        <v>2.99.05</v>
      </c>
      <c r="I156" s="27">
        <v>1</v>
      </c>
      <c r="J156" s="27" t="s">
        <v>37</v>
      </c>
      <c r="K156" s="27" t="s">
        <v>69</v>
      </c>
      <c r="L156" s="27" t="s">
        <v>494</v>
      </c>
      <c r="M156" s="6"/>
    </row>
    <row r="157" spans="2:13" ht="43.2" x14ac:dyDescent="0.3">
      <c r="B157" s="27" t="s">
        <v>13</v>
      </c>
      <c r="C157" s="27" t="s">
        <v>511</v>
      </c>
      <c r="D157" s="31" t="s">
        <v>512</v>
      </c>
      <c r="E157" s="31" t="s">
        <v>513</v>
      </c>
      <c r="F157" s="38" t="s">
        <v>514</v>
      </c>
      <c r="G157" s="39">
        <v>111246.6</v>
      </c>
      <c r="H157" s="29" t="str">
        <f t="shared" si="2"/>
        <v>2.99.05</v>
      </c>
      <c r="I157" s="27">
        <v>1</v>
      </c>
      <c r="J157" s="27" t="s">
        <v>37</v>
      </c>
      <c r="K157" s="27" t="s">
        <v>69</v>
      </c>
      <c r="L157" s="27" t="s">
        <v>494</v>
      </c>
      <c r="M157" s="6"/>
    </row>
    <row r="158" spans="2:13" ht="43.2" x14ac:dyDescent="0.3">
      <c r="B158" s="27" t="s">
        <v>13</v>
      </c>
      <c r="C158" s="27" t="s">
        <v>515</v>
      </c>
      <c r="D158" s="31" t="s">
        <v>516</v>
      </c>
      <c r="E158" s="31" t="s">
        <v>517</v>
      </c>
      <c r="F158" s="38" t="s">
        <v>518</v>
      </c>
      <c r="G158" s="36">
        <v>86441.600000000006</v>
      </c>
      <c r="H158" s="29" t="str">
        <f t="shared" si="2"/>
        <v>2.99.05</v>
      </c>
      <c r="I158" s="27">
        <v>1</v>
      </c>
      <c r="J158" s="27" t="s">
        <v>37</v>
      </c>
      <c r="K158" s="27" t="s">
        <v>69</v>
      </c>
      <c r="L158" s="27" t="s">
        <v>494</v>
      </c>
      <c r="M158" s="6"/>
    </row>
    <row r="159" spans="2:13" ht="28.8" x14ac:dyDescent="0.3">
      <c r="B159" s="27" t="s">
        <v>13</v>
      </c>
      <c r="C159" s="27" t="s">
        <v>519</v>
      </c>
      <c r="D159" s="31" t="s">
        <v>520</v>
      </c>
      <c r="E159" s="31" t="s">
        <v>521</v>
      </c>
      <c r="F159" s="38" t="s">
        <v>522</v>
      </c>
      <c r="G159" s="36">
        <v>332644.19999999995</v>
      </c>
      <c r="H159" s="29" t="str">
        <f t="shared" si="2"/>
        <v>2.99.05</v>
      </c>
      <c r="I159" s="27">
        <v>1</v>
      </c>
      <c r="J159" s="27" t="s">
        <v>37</v>
      </c>
      <c r="K159" s="27" t="s">
        <v>69</v>
      </c>
      <c r="L159" s="27" t="s">
        <v>494</v>
      </c>
      <c r="M159" s="6"/>
    </row>
    <row r="160" spans="2:13" ht="43.2" x14ac:dyDescent="0.3">
      <c r="B160" s="27" t="s">
        <v>13</v>
      </c>
      <c r="C160" s="27" t="s">
        <v>523</v>
      </c>
      <c r="D160" s="31" t="s">
        <v>524</v>
      </c>
      <c r="E160" s="31" t="s">
        <v>525</v>
      </c>
      <c r="F160" s="38" t="s">
        <v>526</v>
      </c>
      <c r="G160" s="39">
        <v>117328.4</v>
      </c>
      <c r="H160" s="29" t="str">
        <f t="shared" si="2"/>
        <v>2.99.05</v>
      </c>
      <c r="I160" s="27">
        <v>1</v>
      </c>
      <c r="J160" s="27" t="s">
        <v>37</v>
      </c>
      <c r="K160" s="27" t="s">
        <v>69</v>
      </c>
      <c r="L160" s="27" t="s">
        <v>494</v>
      </c>
      <c r="M160" s="6"/>
    </row>
    <row r="161" spans="2:13" ht="28.8" x14ac:dyDescent="0.3">
      <c r="B161" s="27" t="s">
        <v>13</v>
      </c>
      <c r="C161" s="27" t="s">
        <v>527</v>
      </c>
      <c r="D161" s="31" t="s">
        <v>528</v>
      </c>
      <c r="E161" s="31" t="s">
        <v>529</v>
      </c>
      <c r="F161" s="38" t="s">
        <v>530</v>
      </c>
      <c r="G161" s="39">
        <v>360000</v>
      </c>
      <c r="H161" s="29" t="str">
        <f t="shared" si="2"/>
        <v>2.99.05</v>
      </c>
      <c r="I161" s="27">
        <v>1</v>
      </c>
      <c r="J161" s="27" t="s">
        <v>37</v>
      </c>
      <c r="K161" s="27" t="s">
        <v>69</v>
      </c>
      <c r="L161" s="27" t="s">
        <v>494</v>
      </c>
      <c r="M161" s="6"/>
    </row>
    <row r="162" spans="2:13" ht="57.6" x14ac:dyDescent="0.3">
      <c r="B162" s="27" t="s">
        <v>13</v>
      </c>
      <c r="C162" s="27" t="s">
        <v>531</v>
      </c>
      <c r="D162" s="31" t="s">
        <v>528</v>
      </c>
      <c r="E162" s="31" t="s">
        <v>532</v>
      </c>
      <c r="F162" s="38" t="s">
        <v>533</v>
      </c>
      <c r="G162" s="39">
        <v>171884.79999999999</v>
      </c>
      <c r="H162" s="29" t="str">
        <f t="shared" si="2"/>
        <v>2.99.05</v>
      </c>
      <c r="I162" s="27">
        <v>1</v>
      </c>
      <c r="J162" s="27" t="s">
        <v>37</v>
      </c>
      <c r="K162" s="27" t="s">
        <v>69</v>
      </c>
      <c r="L162" s="27" t="s">
        <v>494</v>
      </c>
      <c r="M162" s="6"/>
    </row>
    <row r="163" spans="2:13" ht="43.2" x14ac:dyDescent="0.3">
      <c r="B163" s="27" t="s">
        <v>13</v>
      </c>
      <c r="C163" s="27" t="s">
        <v>534</v>
      </c>
      <c r="D163" s="31" t="s">
        <v>535</v>
      </c>
      <c r="E163" s="31" t="s">
        <v>536</v>
      </c>
      <c r="F163" s="38" t="s">
        <v>537</v>
      </c>
      <c r="G163" s="39">
        <v>215620.5</v>
      </c>
      <c r="H163" s="29" t="str">
        <f t="shared" si="2"/>
        <v>2.99.05</v>
      </c>
      <c r="I163" s="27">
        <v>1</v>
      </c>
      <c r="J163" s="27" t="s">
        <v>37</v>
      </c>
      <c r="K163" s="27" t="s">
        <v>69</v>
      </c>
      <c r="L163" s="27"/>
      <c r="M163" s="6"/>
    </row>
    <row r="164" spans="2:13" ht="43.2" x14ac:dyDescent="0.3">
      <c r="B164" s="27" t="s">
        <v>13</v>
      </c>
      <c r="C164" s="27" t="s">
        <v>538</v>
      </c>
      <c r="D164" s="31" t="s">
        <v>535</v>
      </c>
      <c r="E164" s="31" t="s">
        <v>539</v>
      </c>
      <c r="F164" s="38" t="s">
        <v>540</v>
      </c>
      <c r="G164" s="39">
        <v>33130.700000000004</v>
      </c>
      <c r="H164" s="29" t="str">
        <f t="shared" si="2"/>
        <v>2.99.05</v>
      </c>
      <c r="I164" s="27">
        <v>1</v>
      </c>
      <c r="J164" s="27" t="s">
        <v>37</v>
      </c>
      <c r="K164" s="27" t="s">
        <v>69</v>
      </c>
      <c r="L164" s="27"/>
      <c r="M164" s="6"/>
    </row>
    <row r="165" spans="2:13" ht="28.8" x14ac:dyDescent="0.3">
      <c r="B165" s="27" t="s">
        <v>13</v>
      </c>
      <c r="C165" s="27" t="s">
        <v>541</v>
      </c>
      <c r="D165" s="31" t="s">
        <v>542</v>
      </c>
      <c r="E165" s="31" t="s">
        <v>543</v>
      </c>
      <c r="F165" s="38" t="s">
        <v>544</v>
      </c>
      <c r="G165" s="39">
        <v>177512.4</v>
      </c>
      <c r="H165" s="29" t="str">
        <f t="shared" si="2"/>
        <v>2.99.05</v>
      </c>
      <c r="I165" s="27">
        <v>1</v>
      </c>
      <c r="J165" s="27" t="s">
        <v>37</v>
      </c>
      <c r="K165" s="27" t="s">
        <v>69</v>
      </c>
      <c r="L165" s="27" t="s">
        <v>494</v>
      </c>
      <c r="M165" s="6"/>
    </row>
    <row r="166" spans="2:13" ht="43.2" x14ac:dyDescent="0.3">
      <c r="B166" s="27" t="s">
        <v>13</v>
      </c>
      <c r="C166" s="27" t="s">
        <v>545</v>
      </c>
      <c r="D166" s="31" t="s">
        <v>546</v>
      </c>
      <c r="E166" s="31" t="s">
        <v>547</v>
      </c>
      <c r="F166" s="38" t="s">
        <v>548</v>
      </c>
      <c r="G166" s="39">
        <v>177512.4</v>
      </c>
      <c r="H166" s="29" t="str">
        <f t="shared" si="2"/>
        <v>2.99.05</v>
      </c>
      <c r="I166" s="27">
        <v>1</v>
      </c>
      <c r="J166" s="27" t="s">
        <v>37</v>
      </c>
      <c r="K166" s="27" t="s">
        <v>69</v>
      </c>
      <c r="L166" s="27" t="s">
        <v>494</v>
      </c>
      <c r="M166" s="6"/>
    </row>
    <row r="167" spans="2:13" ht="28.8" x14ac:dyDescent="0.3">
      <c r="B167" s="27" t="s">
        <v>13</v>
      </c>
      <c r="C167" s="27" t="s">
        <v>549</v>
      </c>
      <c r="D167" s="31" t="s">
        <v>542</v>
      </c>
      <c r="E167" s="31" t="s">
        <v>550</v>
      </c>
      <c r="F167" s="38" t="s">
        <v>551</v>
      </c>
      <c r="G167" s="39">
        <v>147927</v>
      </c>
      <c r="H167" s="29" t="str">
        <f t="shared" si="2"/>
        <v>2.99.05</v>
      </c>
      <c r="I167" s="27">
        <v>1</v>
      </c>
      <c r="J167" s="27" t="s">
        <v>37</v>
      </c>
      <c r="K167" s="27" t="s">
        <v>69</v>
      </c>
      <c r="L167" s="27"/>
      <c r="M167" s="6"/>
    </row>
    <row r="168" spans="2:13" ht="28.8" x14ac:dyDescent="0.3">
      <c r="B168" s="27" t="s">
        <v>13</v>
      </c>
      <c r="C168" s="27" t="s">
        <v>552</v>
      </c>
      <c r="D168" s="31" t="s">
        <v>542</v>
      </c>
      <c r="E168" s="31" t="s">
        <v>550</v>
      </c>
      <c r="F168" s="38" t="s">
        <v>553</v>
      </c>
      <c r="G168" s="39">
        <v>118341.6</v>
      </c>
      <c r="H168" s="29" t="str">
        <f t="shared" si="2"/>
        <v>2.99.05</v>
      </c>
      <c r="I168" s="27">
        <v>1</v>
      </c>
      <c r="J168" s="27" t="s">
        <v>37</v>
      </c>
      <c r="K168" s="27" t="s">
        <v>69</v>
      </c>
      <c r="L168" s="27"/>
      <c r="M168" s="6"/>
    </row>
    <row r="169" spans="2:13" ht="28.8" x14ac:dyDescent="0.3">
      <c r="B169" s="27" t="s">
        <v>13</v>
      </c>
      <c r="C169" s="27" t="s">
        <v>554</v>
      </c>
      <c r="D169" s="31" t="s">
        <v>555</v>
      </c>
      <c r="E169" s="31" t="s">
        <v>556</v>
      </c>
      <c r="F169" s="38" t="s">
        <v>557</v>
      </c>
      <c r="G169" s="39">
        <v>38500</v>
      </c>
      <c r="H169" s="29" t="str">
        <f t="shared" si="2"/>
        <v>2.99.05</v>
      </c>
      <c r="I169" s="27">
        <v>1</v>
      </c>
      <c r="J169" s="27" t="s">
        <v>37</v>
      </c>
      <c r="K169" s="27" t="s">
        <v>69</v>
      </c>
      <c r="L169" s="27"/>
      <c r="M169" s="6"/>
    </row>
    <row r="170" spans="2:13" ht="100.8" x14ac:dyDescent="0.3">
      <c r="B170" s="27" t="s">
        <v>13</v>
      </c>
      <c r="C170" s="27" t="s">
        <v>558</v>
      </c>
      <c r="D170" s="31" t="s">
        <v>559</v>
      </c>
      <c r="E170" s="31" t="s">
        <v>560</v>
      </c>
      <c r="F170" s="38" t="s">
        <v>561</v>
      </c>
      <c r="G170" s="39">
        <v>216739.5</v>
      </c>
      <c r="H170" s="29" t="str">
        <f t="shared" si="2"/>
        <v>2.99.05</v>
      </c>
      <c r="I170" s="27">
        <v>1</v>
      </c>
      <c r="J170" s="27" t="s">
        <v>37</v>
      </c>
      <c r="K170" s="27" t="s">
        <v>69</v>
      </c>
      <c r="L170" s="27" t="s">
        <v>494</v>
      </c>
      <c r="M170" s="6"/>
    </row>
    <row r="171" spans="2:13" ht="28.8" x14ac:dyDescent="0.3">
      <c r="B171" s="27" t="s">
        <v>13</v>
      </c>
      <c r="C171" s="27" t="s">
        <v>562</v>
      </c>
      <c r="D171" s="31" t="s">
        <v>563</v>
      </c>
      <c r="E171" s="31" t="s">
        <v>564</v>
      </c>
      <c r="F171" s="38" t="s">
        <v>565</v>
      </c>
      <c r="G171" s="39">
        <v>24000</v>
      </c>
      <c r="H171" s="29" t="str">
        <f t="shared" si="2"/>
        <v>2.99.05</v>
      </c>
      <c r="I171" s="27">
        <v>1</v>
      </c>
      <c r="J171" s="27" t="s">
        <v>37</v>
      </c>
      <c r="K171" s="27" t="s">
        <v>69</v>
      </c>
      <c r="L171" s="27"/>
      <c r="M171" s="6"/>
    </row>
    <row r="172" spans="2:13" ht="43.2" x14ac:dyDescent="0.3">
      <c r="B172" s="27" t="s">
        <v>13</v>
      </c>
      <c r="C172" s="27" t="s">
        <v>566</v>
      </c>
      <c r="D172" s="31" t="s">
        <v>567</v>
      </c>
      <c r="E172" s="31" t="s">
        <v>568</v>
      </c>
      <c r="F172" s="38" t="s">
        <v>569</v>
      </c>
      <c r="G172" s="39">
        <v>440000</v>
      </c>
      <c r="H172" s="29" t="str">
        <f t="shared" si="2"/>
        <v>2.99.05</v>
      </c>
      <c r="I172" s="27">
        <v>1</v>
      </c>
      <c r="J172" s="27" t="s">
        <v>37</v>
      </c>
      <c r="K172" s="27" t="s">
        <v>69</v>
      </c>
      <c r="L172" s="27" t="s">
        <v>494</v>
      </c>
      <c r="M172" s="6"/>
    </row>
    <row r="173" spans="2:13" ht="57.6" x14ac:dyDescent="0.3">
      <c r="B173" s="27" t="s">
        <v>13</v>
      </c>
      <c r="C173" s="27" t="s">
        <v>570</v>
      </c>
      <c r="D173" s="31" t="s">
        <v>571</v>
      </c>
      <c r="E173" s="31" t="s">
        <v>572</v>
      </c>
      <c r="F173" s="38" t="s">
        <v>573</v>
      </c>
      <c r="G173" s="39">
        <v>40000</v>
      </c>
      <c r="H173" s="29" t="str">
        <f t="shared" si="2"/>
        <v>2.99.05</v>
      </c>
      <c r="I173" s="27">
        <v>1</v>
      </c>
      <c r="J173" s="27" t="s">
        <v>37</v>
      </c>
      <c r="K173" s="27" t="s">
        <v>69</v>
      </c>
      <c r="L173" s="27"/>
      <c r="M173" s="6"/>
    </row>
    <row r="174" spans="2:13" ht="43.2" x14ac:dyDescent="0.3">
      <c r="B174" s="27" t="s">
        <v>13</v>
      </c>
      <c r="C174" s="27" t="s">
        <v>574</v>
      </c>
      <c r="D174" s="31" t="s">
        <v>575</v>
      </c>
      <c r="E174" s="31" t="s">
        <v>576</v>
      </c>
      <c r="F174" s="38" t="s">
        <v>577</v>
      </c>
      <c r="G174" s="39">
        <v>237200</v>
      </c>
      <c r="H174" s="29" t="str">
        <f t="shared" si="2"/>
        <v>2.99.05</v>
      </c>
      <c r="I174" s="27">
        <v>1</v>
      </c>
      <c r="J174" s="27" t="s">
        <v>37</v>
      </c>
      <c r="K174" s="27" t="s">
        <v>69</v>
      </c>
      <c r="L174" s="27" t="s">
        <v>494</v>
      </c>
      <c r="M174" s="6"/>
    </row>
    <row r="175" spans="2:13" ht="43.2" x14ac:dyDescent="0.3">
      <c r="B175" s="27" t="s">
        <v>13</v>
      </c>
      <c r="C175" s="27" t="s">
        <v>578</v>
      </c>
      <c r="D175" s="31" t="s">
        <v>504</v>
      </c>
      <c r="E175" s="31" t="s">
        <v>579</v>
      </c>
      <c r="F175" s="38" t="s">
        <v>580</v>
      </c>
      <c r="G175" s="39">
        <v>26768</v>
      </c>
      <c r="H175" s="29" t="str">
        <f t="shared" si="2"/>
        <v>2.99.05</v>
      </c>
      <c r="I175" s="27">
        <v>1</v>
      </c>
      <c r="J175" s="27" t="s">
        <v>37</v>
      </c>
      <c r="K175" s="27" t="s">
        <v>69</v>
      </c>
      <c r="L175" s="27"/>
      <c r="M175" s="6"/>
    </row>
    <row r="176" spans="2:13" ht="43.2" x14ac:dyDescent="0.3">
      <c r="B176" s="27" t="s">
        <v>13</v>
      </c>
      <c r="C176" s="31" t="s">
        <v>527</v>
      </c>
      <c r="D176" s="31" t="s">
        <v>528</v>
      </c>
      <c r="E176" s="31" t="s">
        <v>581</v>
      </c>
      <c r="F176" s="38" t="s">
        <v>582</v>
      </c>
      <c r="G176" s="39">
        <v>279571.5</v>
      </c>
      <c r="H176" s="29" t="str">
        <f t="shared" si="2"/>
        <v>2.99.05</v>
      </c>
      <c r="I176" s="27">
        <v>1</v>
      </c>
      <c r="J176" s="27" t="s">
        <v>37</v>
      </c>
      <c r="K176" s="27" t="s">
        <v>69</v>
      </c>
      <c r="L176" s="27" t="s">
        <v>494</v>
      </c>
      <c r="M176" s="6"/>
    </row>
    <row r="177" spans="2:13" x14ac:dyDescent="0.3">
      <c r="B177" s="27" t="s">
        <v>13</v>
      </c>
      <c r="C177" s="27" t="s">
        <v>583</v>
      </c>
      <c r="D177" s="31">
        <v>14111704</v>
      </c>
      <c r="E177" s="31">
        <v>92313930</v>
      </c>
      <c r="F177" s="38" t="s">
        <v>584</v>
      </c>
      <c r="G177" s="39">
        <v>373960</v>
      </c>
      <c r="H177" s="29" t="str">
        <f t="shared" si="2"/>
        <v>2.99.05</v>
      </c>
      <c r="I177" s="27">
        <v>1</v>
      </c>
      <c r="J177" s="27" t="s">
        <v>37</v>
      </c>
      <c r="K177" s="27" t="s">
        <v>69</v>
      </c>
      <c r="L177" s="27" t="s">
        <v>494</v>
      </c>
      <c r="M177" s="6"/>
    </row>
    <row r="178" spans="2:13" x14ac:dyDescent="0.3">
      <c r="B178" s="27" t="s">
        <v>13</v>
      </c>
      <c r="C178" s="27" t="s">
        <v>585</v>
      </c>
      <c r="D178" s="27">
        <v>53131608</v>
      </c>
      <c r="E178" s="27">
        <v>92352242</v>
      </c>
      <c r="F178" s="38" t="s">
        <v>586</v>
      </c>
      <c r="G178" s="39">
        <v>42000</v>
      </c>
      <c r="H178" s="29" t="str">
        <f t="shared" si="2"/>
        <v>2.99.05</v>
      </c>
      <c r="I178" s="27">
        <v>1</v>
      </c>
      <c r="J178" s="27" t="s">
        <v>113</v>
      </c>
      <c r="K178" s="27" t="s">
        <v>137</v>
      </c>
      <c r="L178" s="27"/>
      <c r="M178" s="6"/>
    </row>
    <row r="179" spans="2:13" x14ac:dyDescent="0.3">
      <c r="B179" s="27" t="s">
        <v>13</v>
      </c>
      <c r="C179" s="27" t="s">
        <v>585</v>
      </c>
      <c r="D179" s="27">
        <v>51473016</v>
      </c>
      <c r="E179" s="27">
        <v>92046902</v>
      </c>
      <c r="F179" s="38" t="s">
        <v>587</v>
      </c>
      <c r="G179" s="39">
        <v>13200</v>
      </c>
      <c r="H179" s="29" t="str">
        <f t="shared" si="2"/>
        <v>2.99.05</v>
      </c>
      <c r="I179" s="27">
        <v>1</v>
      </c>
      <c r="J179" s="27" t="s">
        <v>113</v>
      </c>
      <c r="K179" s="27" t="s">
        <v>137</v>
      </c>
      <c r="L179" s="27"/>
      <c r="M179" s="6"/>
    </row>
    <row r="180" spans="2:13" x14ac:dyDescent="0.3">
      <c r="B180" s="27" t="s">
        <v>13</v>
      </c>
      <c r="C180" s="27" t="s">
        <v>585</v>
      </c>
      <c r="D180" s="27">
        <v>42192801</v>
      </c>
      <c r="E180" s="27">
        <v>92433181</v>
      </c>
      <c r="F180" s="38" t="s">
        <v>588</v>
      </c>
      <c r="G180" s="39">
        <v>18000</v>
      </c>
      <c r="H180" s="29" t="str">
        <f t="shared" si="2"/>
        <v>2.99.05</v>
      </c>
      <c r="I180" s="27">
        <v>1</v>
      </c>
      <c r="J180" s="27" t="s">
        <v>113</v>
      </c>
      <c r="K180" s="27" t="s">
        <v>137</v>
      </c>
      <c r="L180" s="27"/>
      <c r="M180" s="6"/>
    </row>
    <row r="181" spans="2:13" x14ac:dyDescent="0.3">
      <c r="B181" s="27" t="s">
        <v>13</v>
      </c>
      <c r="C181" s="27" t="s">
        <v>589</v>
      </c>
      <c r="D181" s="27" t="s">
        <v>590</v>
      </c>
      <c r="E181" s="27" t="s">
        <v>591</v>
      </c>
      <c r="F181" s="38" t="s">
        <v>592</v>
      </c>
      <c r="G181" s="39">
        <v>30000</v>
      </c>
      <c r="H181" s="29" t="str">
        <f t="shared" si="2"/>
        <v>2.99.06</v>
      </c>
      <c r="I181" s="27">
        <v>1</v>
      </c>
      <c r="J181" s="27" t="s">
        <v>37</v>
      </c>
      <c r="K181" s="27" t="s">
        <v>69</v>
      </c>
      <c r="L181" s="27"/>
      <c r="M181" s="6"/>
    </row>
    <row r="182" spans="2:13" x14ac:dyDescent="0.3">
      <c r="B182" s="27" t="s">
        <v>13</v>
      </c>
      <c r="C182" s="27" t="s">
        <v>593</v>
      </c>
      <c r="D182" s="27" t="s">
        <v>563</v>
      </c>
      <c r="E182" s="27" t="s">
        <v>594</v>
      </c>
      <c r="F182" s="38" t="s">
        <v>595</v>
      </c>
      <c r="G182" s="39">
        <v>18000</v>
      </c>
      <c r="H182" s="29" t="str">
        <f t="shared" si="2"/>
        <v>2.99.06</v>
      </c>
      <c r="I182" s="27">
        <v>1</v>
      </c>
      <c r="J182" s="27" t="s">
        <v>37</v>
      </c>
      <c r="K182" s="27" t="s">
        <v>69</v>
      </c>
      <c r="L182" s="27"/>
      <c r="M182" s="6"/>
    </row>
    <row r="183" spans="2:13" x14ac:dyDescent="0.3">
      <c r="B183" s="27" t="s">
        <v>13</v>
      </c>
      <c r="C183" s="27" t="s">
        <v>596</v>
      </c>
      <c r="D183" s="27" t="s">
        <v>597</v>
      </c>
      <c r="E183" s="27" t="s">
        <v>598</v>
      </c>
      <c r="F183" s="38" t="s">
        <v>599</v>
      </c>
      <c r="G183" s="39">
        <v>54300</v>
      </c>
      <c r="H183" s="29" t="str">
        <f t="shared" si="2"/>
        <v>2.99.06</v>
      </c>
      <c r="I183" s="27">
        <v>1</v>
      </c>
      <c r="J183" s="27" t="s">
        <v>37</v>
      </c>
      <c r="K183" s="27" t="s">
        <v>69</v>
      </c>
      <c r="L183" s="27"/>
      <c r="M183" s="6"/>
    </row>
    <row r="184" spans="2:13" x14ac:dyDescent="0.3">
      <c r="B184" s="27" t="s">
        <v>13</v>
      </c>
      <c r="C184" s="27" t="s">
        <v>600</v>
      </c>
      <c r="D184" s="27" t="s">
        <v>601</v>
      </c>
      <c r="E184" s="27" t="s">
        <v>602</v>
      </c>
      <c r="F184" s="38" t="s">
        <v>603</v>
      </c>
      <c r="G184" s="39">
        <v>133000</v>
      </c>
      <c r="H184" s="29" t="str">
        <f t="shared" si="2"/>
        <v>2.99.99</v>
      </c>
      <c r="I184" s="27">
        <v>1</v>
      </c>
      <c r="J184" s="27" t="s">
        <v>37</v>
      </c>
      <c r="K184" s="27" t="s">
        <v>69</v>
      </c>
      <c r="L184" s="27"/>
      <c r="M184" s="6"/>
    </row>
    <row r="185" spans="2:13" x14ac:dyDescent="0.3">
      <c r="B185" s="27" t="s">
        <v>13</v>
      </c>
      <c r="C185" s="27" t="s">
        <v>604</v>
      </c>
      <c r="D185" s="27" t="s">
        <v>601</v>
      </c>
      <c r="E185" s="27" t="s">
        <v>605</v>
      </c>
      <c r="F185" s="38" t="s">
        <v>606</v>
      </c>
      <c r="G185" s="39">
        <v>140000</v>
      </c>
      <c r="H185" s="29" t="str">
        <f t="shared" si="2"/>
        <v>2.99.99</v>
      </c>
      <c r="I185" s="27">
        <v>1</v>
      </c>
      <c r="J185" s="27" t="s">
        <v>37</v>
      </c>
      <c r="K185" s="27" t="s">
        <v>69</v>
      </c>
      <c r="L185" s="27"/>
      <c r="M185" s="6"/>
    </row>
    <row r="186" spans="2:13" x14ac:dyDescent="0.3">
      <c r="B186" s="27" t="s">
        <v>13</v>
      </c>
      <c r="C186" s="27" t="s">
        <v>607</v>
      </c>
      <c r="D186" s="27" t="s">
        <v>608</v>
      </c>
      <c r="E186" s="27" t="s">
        <v>609</v>
      </c>
      <c r="F186" s="38" t="s">
        <v>610</v>
      </c>
      <c r="G186" s="39">
        <v>48000</v>
      </c>
      <c r="H186" s="29" t="str">
        <f t="shared" si="2"/>
        <v>2.99.99</v>
      </c>
      <c r="I186" s="27">
        <v>1</v>
      </c>
      <c r="J186" s="27" t="s">
        <v>37</v>
      </c>
      <c r="K186" s="27" t="s">
        <v>69</v>
      </c>
      <c r="L186" s="27"/>
      <c r="M186" s="6"/>
    </row>
    <row r="187" spans="2:13" x14ac:dyDescent="0.3">
      <c r="B187" s="27" t="s">
        <v>13</v>
      </c>
      <c r="C187" s="27" t="s">
        <v>611</v>
      </c>
      <c r="D187" s="27" t="s">
        <v>612</v>
      </c>
      <c r="E187" s="27">
        <v>92107432</v>
      </c>
      <c r="F187" s="38" t="s">
        <v>613</v>
      </c>
      <c r="G187" s="39">
        <v>3500000</v>
      </c>
      <c r="H187" s="29" t="str">
        <f t="shared" si="2"/>
        <v>2.99.99</v>
      </c>
      <c r="I187" s="27">
        <v>1</v>
      </c>
      <c r="J187" s="27" t="s">
        <v>113</v>
      </c>
      <c r="K187" s="27" t="s">
        <v>137</v>
      </c>
      <c r="L187" s="27"/>
      <c r="M187" s="6"/>
    </row>
    <row r="188" spans="2:13" x14ac:dyDescent="0.3">
      <c r="B188" s="27" t="s">
        <v>13</v>
      </c>
      <c r="C188" s="27" t="s">
        <v>611</v>
      </c>
      <c r="D188" s="27">
        <v>26111711</v>
      </c>
      <c r="E188" s="27">
        <v>92281213</v>
      </c>
      <c r="F188" s="38" t="s">
        <v>614</v>
      </c>
      <c r="G188" s="39">
        <v>50000</v>
      </c>
      <c r="H188" s="29" t="str">
        <f t="shared" si="2"/>
        <v>2.99.99</v>
      </c>
      <c r="I188" s="27">
        <v>1</v>
      </c>
      <c r="J188" s="27" t="s">
        <v>113</v>
      </c>
      <c r="K188" s="27" t="s">
        <v>137</v>
      </c>
      <c r="L188" s="27"/>
      <c r="M188" s="6"/>
    </row>
    <row r="189" spans="2:13" x14ac:dyDescent="0.3">
      <c r="B189" s="27" t="s">
        <v>13</v>
      </c>
      <c r="C189" s="27" t="s">
        <v>615</v>
      </c>
      <c r="D189" s="27" t="s">
        <v>616</v>
      </c>
      <c r="E189" s="27" t="s">
        <v>617</v>
      </c>
      <c r="F189" s="38" t="s">
        <v>618</v>
      </c>
      <c r="G189" s="39">
        <v>100000</v>
      </c>
      <c r="H189" s="29" t="str">
        <f t="shared" si="2"/>
        <v>5.01.01</v>
      </c>
      <c r="I189" s="27">
        <v>1</v>
      </c>
      <c r="J189" s="27" t="s">
        <v>37</v>
      </c>
      <c r="K189" s="27" t="s">
        <v>69</v>
      </c>
      <c r="L189" s="27"/>
      <c r="M189" s="6"/>
    </row>
    <row r="190" spans="2:13" x14ac:dyDescent="0.3">
      <c r="B190" s="27" t="s">
        <v>13</v>
      </c>
      <c r="C190" s="27" t="s">
        <v>619</v>
      </c>
      <c r="D190" s="46" t="s">
        <v>620</v>
      </c>
      <c r="E190" s="31" t="s">
        <v>621</v>
      </c>
      <c r="F190" s="38" t="s">
        <v>622</v>
      </c>
      <c r="G190" s="39">
        <v>270000</v>
      </c>
      <c r="H190" s="29" t="str">
        <f t="shared" si="2"/>
        <v>5.01.04</v>
      </c>
      <c r="I190" s="27">
        <v>1</v>
      </c>
      <c r="J190" s="27" t="s">
        <v>113</v>
      </c>
      <c r="K190" s="27" t="s">
        <v>623</v>
      </c>
      <c r="L190" s="27"/>
      <c r="M190" s="6"/>
    </row>
    <row r="191" spans="2:13" x14ac:dyDescent="0.3">
      <c r="B191" s="27" t="s">
        <v>13</v>
      </c>
      <c r="C191" s="27" t="s">
        <v>624</v>
      </c>
      <c r="D191" s="27" t="s">
        <v>625</v>
      </c>
      <c r="E191" s="27" t="s">
        <v>626</v>
      </c>
      <c r="F191" s="38" t="s">
        <v>627</v>
      </c>
      <c r="G191" s="33">
        <v>100000</v>
      </c>
      <c r="H191" s="29" t="str">
        <f t="shared" si="2"/>
        <v>5.01.04</v>
      </c>
      <c r="I191" s="27">
        <v>280</v>
      </c>
      <c r="J191" s="27" t="s">
        <v>23</v>
      </c>
      <c r="K191" s="27" t="s">
        <v>628</v>
      </c>
      <c r="L191" s="27"/>
      <c r="M191" s="6"/>
    </row>
    <row r="192" spans="2:13" x14ac:dyDescent="0.3">
      <c r="B192" s="27" t="s">
        <v>13</v>
      </c>
      <c r="C192" s="27" t="s">
        <v>629</v>
      </c>
      <c r="D192" s="27" t="s">
        <v>630</v>
      </c>
      <c r="E192" s="27" t="s">
        <v>631</v>
      </c>
      <c r="F192" s="38" t="s">
        <v>632</v>
      </c>
      <c r="G192" s="33">
        <v>275000</v>
      </c>
      <c r="H192" s="29" t="str">
        <f t="shared" si="2"/>
        <v>5.01.04</v>
      </c>
      <c r="I192" s="27">
        <v>280</v>
      </c>
      <c r="J192" s="44" t="s">
        <v>49</v>
      </c>
      <c r="K192" s="27" t="s">
        <v>414</v>
      </c>
      <c r="L192" s="27"/>
      <c r="M192" s="6"/>
    </row>
    <row r="193" spans="2:13" x14ac:dyDescent="0.3">
      <c r="B193" s="27" t="s">
        <v>13</v>
      </c>
      <c r="C193" s="27" t="s">
        <v>633</v>
      </c>
      <c r="D193" s="27" t="s">
        <v>630</v>
      </c>
      <c r="E193" s="27" t="s">
        <v>634</v>
      </c>
      <c r="F193" s="38" t="s">
        <v>635</v>
      </c>
      <c r="G193" s="33">
        <v>175000</v>
      </c>
      <c r="H193" s="29" t="str">
        <f t="shared" si="2"/>
        <v>5.01.04</v>
      </c>
      <c r="I193" s="27">
        <v>280</v>
      </c>
      <c r="J193" s="44" t="s">
        <v>49</v>
      </c>
      <c r="K193" s="27" t="s">
        <v>414</v>
      </c>
      <c r="L193" s="27"/>
      <c r="M193" s="6"/>
    </row>
    <row r="194" spans="2:13" x14ac:dyDescent="0.3">
      <c r="B194" s="27" t="s">
        <v>13</v>
      </c>
      <c r="C194" s="27" t="s">
        <v>636</v>
      </c>
      <c r="D194" s="27" t="s">
        <v>637</v>
      </c>
      <c r="E194" s="27"/>
      <c r="F194" s="38" t="s">
        <v>638</v>
      </c>
      <c r="G194" s="33">
        <v>960000</v>
      </c>
      <c r="H194" s="29" t="str">
        <f t="shared" si="2"/>
        <v>5.01.04</v>
      </c>
      <c r="I194" s="27">
        <v>280</v>
      </c>
      <c r="J194" s="44" t="s">
        <v>49</v>
      </c>
      <c r="K194" s="27" t="s">
        <v>414</v>
      </c>
      <c r="L194" s="27"/>
      <c r="M194" s="6"/>
    </row>
    <row r="195" spans="2:13" x14ac:dyDescent="0.3">
      <c r="B195" s="27" t="s">
        <v>13</v>
      </c>
      <c r="C195" s="27" t="s">
        <v>639</v>
      </c>
      <c r="D195" s="27" t="s">
        <v>640</v>
      </c>
      <c r="E195" s="27" t="s">
        <v>641</v>
      </c>
      <c r="F195" s="38" t="s">
        <v>642</v>
      </c>
      <c r="G195" s="33">
        <v>307000</v>
      </c>
      <c r="H195" s="29" t="str">
        <f t="shared" si="2"/>
        <v>5.01.06</v>
      </c>
      <c r="I195" s="27">
        <v>280</v>
      </c>
      <c r="J195" s="27" t="s">
        <v>23</v>
      </c>
      <c r="K195" s="27" t="s">
        <v>628</v>
      </c>
      <c r="L195" s="27"/>
      <c r="M195" s="6"/>
    </row>
    <row r="196" spans="2:13" x14ac:dyDescent="0.3">
      <c r="B196" s="27" t="s">
        <v>13</v>
      </c>
      <c r="C196" s="27" t="s">
        <v>643</v>
      </c>
      <c r="D196" s="47">
        <v>81111801</v>
      </c>
      <c r="E196" s="48">
        <v>92115085</v>
      </c>
      <c r="F196" s="38" t="s">
        <v>644</v>
      </c>
      <c r="G196" s="39">
        <v>2759731</v>
      </c>
      <c r="H196" s="29" t="str">
        <f t="shared" si="2"/>
        <v>5.99.03</v>
      </c>
      <c r="I196" s="27">
        <v>280</v>
      </c>
      <c r="J196" s="27" t="s">
        <v>23</v>
      </c>
      <c r="K196" s="27" t="s">
        <v>33</v>
      </c>
      <c r="L196" s="27" t="s">
        <v>645</v>
      </c>
      <c r="M196" s="6"/>
    </row>
    <row r="197" spans="2:13" ht="28.8" x14ac:dyDescent="0.3">
      <c r="B197" s="27" t="s">
        <v>13</v>
      </c>
      <c r="C197" s="27" t="s">
        <v>643</v>
      </c>
      <c r="D197" s="27" t="s">
        <v>646</v>
      </c>
      <c r="E197" s="31" t="s">
        <v>647</v>
      </c>
      <c r="F197" s="38" t="s">
        <v>648</v>
      </c>
      <c r="G197" s="39">
        <v>8733128</v>
      </c>
      <c r="H197" s="29" t="str">
        <f t="shared" si="2"/>
        <v>5.99.03</v>
      </c>
      <c r="I197" s="27">
        <v>280</v>
      </c>
      <c r="J197" s="27" t="s">
        <v>49</v>
      </c>
      <c r="K197" s="27" t="s">
        <v>33</v>
      </c>
      <c r="L197" s="27" t="s">
        <v>649</v>
      </c>
      <c r="M197" s="6"/>
    </row>
    <row r="198" spans="2:13" x14ac:dyDescent="0.3">
      <c r="B198" s="27" t="s">
        <v>13</v>
      </c>
      <c r="C198" s="27" t="s">
        <v>643</v>
      </c>
      <c r="D198" s="27" t="s">
        <v>650</v>
      </c>
      <c r="E198" s="31" t="s">
        <v>651</v>
      </c>
      <c r="F198" s="38" t="s">
        <v>652</v>
      </c>
      <c r="G198" s="39">
        <v>1281258</v>
      </c>
      <c r="H198" s="29" t="str">
        <f t="shared" si="2"/>
        <v>5.99.03</v>
      </c>
      <c r="I198" s="27">
        <v>280</v>
      </c>
      <c r="J198" s="27" t="s">
        <v>653</v>
      </c>
      <c r="K198" s="27" t="s">
        <v>33</v>
      </c>
      <c r="L198" s="27"/>
      <c r="M198" s="6"/>
    </row>
    <row r="199" spans="2:13" x14ac:dyDescent="0.3">
      <c r="B199" s="27" t="s">
        <v>13</v>
      </c>
      <c r="C199" s="27" t="s">
        <v>643</v>
      </c>
      <c r="D199" s="27" t="s">
        <v>650</v>
      </c>
      <c r="E199" s="31" t="s">
        <v>651</v>
      </c>
      <c r="F199" s="38" t="s">
        <v>654</v>
      </c>
      <c r="G199" s="39">
        <v>15289242</v>
      </c>
      <c r="H199" s="29" t="str">
        <f t="shared" si="2"/>
        <v>5.99.03</v>
      </c>
      <c r="I199" s="27">
        <v>280</v>
      </c>
      <c r="J199" s="27" t="s">
        <v>653</v>
      </c>
      <c r="K199" s="27" t="s">
        <v>33</v>
      </c>
      <c r="L199" s="27"/>
      <c r="M199" s="6"/>
    </row>
    <row r="200" spans="2:13" x14ac:dyDescent="0.3">
      <c r="B200" s="27" t="s">
        <v>13</v>
      </c>
      <c r="C200" s="27" t="s">
        <v>643</v>
      </c>
      <c r="D200" s="27" t="s">
        <v>655</v>
      </c>
      <c r="E200" s="31" t="s">
        <v>656</v>
      </c>
      <c r="F200" s="38" t="s">
        <v>657</v>
      </c>
      <c r="G200" s="39">
        <v>1980000.0000000002</v>
      </c>
      <c r="H200" s="29" t="str">
        <f t="shared" si="2"/>
        <v>5.99.03</v>
      </c>
      <c r="I200" s="27">
        <v>280</v>
      </c>
      <c r="J200" s="27" t="s">
        <v>653</v>
      </c>
      <c r="K200" s="27" t="s">
        <v>33</v>
      </c>
      <c r="L200" s="27"/>
      <c r="M200" s="6"/>
    </row>
    <row r="201" spans="2:13" x14ac:dyDescent="0.3">
      <c r="B201" s="27" t="s">
        <v>13</v>
      </c>
      <c r="C201" s="27" t="s">
        <v>643</v>
      </c>
      <c r="D201" s="27" t="s">
        <v>650</v>
      </c>
      <c r="E201" s="31" t="s">
        <v>658</v>
      </c>
      <c r="F201" s="38" t="s">
        <v>659</v>
      </c>
      <c r="G201" s="39">
        <v>796805.28399999999</v>
      </c>
      <c r="H201" s="29" t="str">
        <f t="shared" si="2"/>
        <v>5.99.03</v>
      </c>
      <c r="I201" s="27">
        <v>280</v>
      </c>
      <c r="J201" s="27" t="s">
        <v>653</v>
      </c>
      <c r="K201" s="27" t="s">
        <v>33</v>
      </c>
      <c r="L201" s="27"/>
      <c r="M201" s="6"/>
    </row>
    <row r="202" spans="2:13" x14ac:dyDescent="0.3">
      <c r="B202" s="27" t="s">
        <v>13</v>
      </c>
      <c r="C202" s="27" t="s">
        <v>643</v>
      </c>
      <c r="D202" s="27" t="s">
        <v>650</v>
      </c>
      <c r="E202" s="31" t="s">
        <v>660</v>
      </c>
      <c r="F202" s="38" t="s">
        <v>661</v>
      </c>
      <c r="G202" s="39">
        <v>411480</v>
      </c>
      <c r="H202" s="29" t="str">
        <f t="shared" si="2"/>
        <v>5.99.03</v>
      </c>
      <c r="I202" s="27">
        <v>280</v>
      </c>
      <c r="J202" s="27" t="s">
        <v>23</v>
      </c>
      <c r="K202" s="27" t="s">
        <v>33</v>
      </c>
      <c r="L202" s="27" t="s">
        <v>645</v>
      </c>
      <c r="M202" s="6"/>
    </row>
    <row r="203" spans="2:13" x14ac:dyDescent="0.3">
      <c r="B203" s="27" t="s">
        <v>13</v>
      </c>
      <c r="C203" s="27" t="s">
        <v>643</v>
      </c>
      <c r="D203" s="27" t="s">
        <v>650</v>
      </c>
      <c r="E203" s="31" t="s">
        <v>651</v>
      </c>
      <c r="F203" s="38" t="s">
        <v>662</v>
      </c>
      <c r="G203" s="39">
        <v>3669853.0880000005</v>
      </c>
      <c r="H203" s="29" t="str">
        <f t="shared" si="2"/>
        <v>5.99.03</v>
      </c>
      <c r="I203" s="27">
        <v>280</v>
      </c>
      <c r="J203" s="27" t="s">
        <v>653</v>
      </c>
      <c r="K203" s="27" t="s">
        <v>33</v>
      </c>
      <c r="L203" s="27"/>
      <c r="M203" s="6"/>
    </row>
    <row r="204" spans="2:13" x14ac:dyDescent="0.3">
      <c r="B204" s="27" t="s">
        <v>13</v>
      </c>
      <c r="C204" s="27" t="s">
        <v>643</v>
      </c>
      <c r="D204" s="27" t="s">
        <v>650</v>
      </c>
      <c r="E204" s="31" t="s">
        <v>663</v>
      </c>
      <c r="F204" s="38" t="s">
        <v>664</v>
      </c>
      <c r="G204" s="39">
        <v>1131408</v>
      </c>
      <c r="H204" s="29" t="str">
        <f t="shared" ref="H204:H212" si="3">TEXT(LEFT(C204, 5), "0\.00\.00")</f>
        <v>5.99.03</v>
      </c>
      <c r="I204" s="27">
        <v>280</v>
      </c>
      <c r="J204" s="27" t="s">
        <v>653</v>
      </c>
      <c r="K204" s="27" t="s">
        <v>33</v>
      </c>
      <c r="L204" s="27"/>
      <c r="M204" s="6"/>
    </row>
    <row r="205" spans="2:13" x14ac:dyDescent="0.3">
      <c r="B205" s="27" t="s">
        <v>13</v>
      </c>
      <c r="C205" s="27" t="s">
        <v>643</v>
      </c>
      <c r="D205" s="27" t="s">
        <v>650</v>
      </c>
      <c r="E205" s="31" t="s">
        <v>665</v>
      </c>
      <c r="F205" s="38" t="s">
        <v>666</v>
      </c>
      <c r="G205" s="39">
        <v>3962579</v>
      </c>
      <c r="H205" s="29" t="str">
        <f t="shared" si="3"/>
        <v>5.99.03</v>
      </c>
      <c r="I205" s="27">
        <v>280</v>
      </c>
      <c r="J205" s="27" t="s">
        <v>653</v>
      </c>
      <c r="K205" s="27" t="s">
        <v>33</v>
      </c>
      <c r="L205" s="27"/>
      <c r="M205" s="6"/>
    </row>
    <row r="206" spans="2:13" x14ac:dyDescent="0.3">
      <c r="B206" s="27" t="s">
        <v>13</v>
      </c>
      <c r="C206" s="27" t="s">
        <v>643</v>
      </c>
      <c r="D206" s="27" t="s">
        <v>650</v>
      </c>
      <c r="E206" s="31" t="s">
        <v>651</v>
      </c>
      <c r="F206" s="38" t="s">
        <v>667</v>
      </c>
      <c r="G206" s="39">
        <v>122040.8</v>
      </c>
      <c r="H206" s="29" t="str">
        <f t="shared" si="3"/>
        <v>5.99.03</v>
      </c>
      <c r="I206" s="27">
        <v>280</v>
      </c>
      <c r="J206" s="27" t="s">
        <v>653</v>
      </c>
      <c r="K206" s="27" t="s">
        <v>33</v>
      </c>
      <c r="L206" s="27"/>
      <c r="M206" s="6"/>
    </row>
    <row r="207" spans="2:13" x14ac:dyDescent="0.3">
      <c r="B207" s="27" t="s">
        <v>13</v>
      </c>
      <c r="C207" s="27" t="s">
        <v>643</v>
      </c>
      <c r="D207" s="27" t="s">
        <v>650</v>
      </c>
      <c r="E207" s="31" t="s">
        <v>668</v>
      </c>
      <c r="F207" s="38" t="s">
        <v>669</v>
      </c>
      <c r="G207" s="39">
        <v>6952513.5</v>
      </c>
      <c r="H207" s="29" t="str">
        <f t="shared" si="3"/>
        <v>5.99.03</v>
      </c>
      <c r="I207" s="27">
        <v>280</v>
      </c>
      <c r="J207" s="27" t="s">
        <v>653</v>
      </c>
      <c r="K207" s="27" t="s">
        <v>33</v>
      </c>
      <c r="L207" s="27" t="s">
        <v>645</v>
      </c>
      <c r="M207" s="6"/>
    </row>
    <row r="208" spans="2:13" x14ac:dyDescent="0.3">
      <c r="B208" s="27" t="s">
        <v>13</v>
      </c>
      <c r="C208" s="27" t="s">
        <v>643</v>
      </c>
      <c r="D208" s="27" t="s">
        <v>646</v>
      </c>
      <c r="E208" s="31" t="s">
        <v>670</v>
      </c>
      <c r="F208" s="38" t="s">
        <v>671</v>
      </c>
      <c r="G208" s="39">
        <v>7965370</v>
      </c>
      <c r="H208" s="29" t="str">
        <f t="shared" si="3"/>
        <v>5.99.03</v>
      </c>
      <c r="I208" s="27">
        <v>280</v>
      </c>
      <c r="J208" s="27" t="s">
        <v>653</v>
      </c>
      <c r="K208" s="27" t="s">
        <v>33</v>
      </c>
      <c r="L208" s="27"/>
      <c r="M208" s="6"/>
    </row>
    <row r="209" spans="2:13" ht="13.5" customHeight="1" x14ac:dyDescent="0.3">
      <c r="B209" s="27" t="s">
        <v>13</v>
      </c>
      <c r="C209" s="27" t="s">
        <v>643</v>
      </c>
      <c r="D209" s="27" t="s">
        <v>650</v>
      </c>
      <c r="E209" s="31" t="s">
        <v>672</v>
      </c>
      <c r="F209" s="40" t="s">
        <v>673</v>
      </c>
      <c r="G209" s="39">
        <v>5257838</v>
      </c>
      <c r="H209" s="29" t="str">
        <f>TEXT(LEFT(C209, 5), "0\.00\.00")</f>
        <v>5.99.03</v>
      </c>
      <c r="I209" s="27" t="s">
        <v>53</v>
      </c>
      <c r="J209" s="27" t="s">
        <v>45</v>
      </c>
      <c r="K209" s="27" t="s">
        <v>33</v>
      </c>
      <c r="L209" s="27"/>
      <c r="M209" s="6"/>
    </row>
    <row r="210" spans="2:13" ht="14.55" customHeight="1" x14ac:dyDescent="0.3">
      <c r="B210" s="27" t="s">
        <v>13</v>
      </c>
      <c r="C210" s="27" t="s">
        <v>674</v>
      </c>
      <c r="D210" s="27" t="s">
        <v>675</v>
      </c>
      <c r="E210" s="31" t="s">
        <v>676</v>
      </c>
      <c r="F210" s="40" t="s">
        <v>677</v>
      </c>
      <c r="G210" s="39">
        <v>2005865</v>
      </c>
      <c r="H210" s="29" t="str">
        <f>TEXT(LEFT(C210, 5), "0\.00\.00")</f>
        <v>5.99.03</v>
      </c>
      <c r="I210" s="27" t="s">
        <v>53</v>
      </c>
      <c r="J210" s="27" t="s">
        <v>54</v>
      </c>
      <c r="K210" s="27" t="s">
        <v>33</v>
      </c>
      <c r="L210" s="27" t="s">
        <v>645</v>
      </c>
      <c r="M210" s="6"/>
    </row>
    <row r="211" spans="2:13" ht="20.55" customHeight="1" x14ac:dyDescent="0.3">
      <c r="B211" s="27" t="s">
        <v>13</v>
      </c>
      <c r="C211" s="27" t="s">
        <v>643</v>
      </c>
      <c r="D211" s="27" t="s">
        <v>650</v>
      </c>
      <c r="E211" s="27" t="s">
        <v>651</v>
      </c>
      <c r="F211" s="40" t="s">
        <v>678</v>
      </c>
      <c r="G211" s="39">
        <v>1282600</v>
      </c>
      <c r="H211" s="29" t="str">
        <f>TEXT(LEFT(C211, 5), "0\.00\.00")</f>
        <v>5.99.03</v>
      </c>
      <c r="I211" s="27">
        <v>280</v>
      </c>
      <c r="J211" s="27" t="s">
        <v>653</v>
      </c>
      <c r="K211" s="27" t="s">
        <v>33</v>
      </c>
      <c r="L211" s="27"/>
      <c r="M211" s="6"/>
    </row>
    <row r="212" spans="2:13" s="35" customFormat="1" x14ac:dyDescent="0.3">
      <c r="B212" s="31" t="s">
        <v>13</v>
      </c>
      <c r="C212" s="31" t="s">
        <v>679</v>
      </c>
      <c r="D212" s="31" t="s">
        <v>646</v>
      </c>
      <c r="E212" s="31" t="s">
        <v>680</v>
      </c>
      <c r="F212" s="32" t="s">
        <v>681</v>
      </c>
      <c r="G212" s="36">
        <v>1245500</v>
      </c>
      <c r="H212" s="37" t="str">
        <f t="shared" si="3"/>
        <v>5.99.03</v>
      </c>
      <c r="I212" s="31">
        <v>280</v>
      </c>
      <c r="J212" s="31" t="s">
        <v>653</v>
      </c>
      <c r="K212" s="31" t="s">
        <v>33</v>
      </c>
      <c r="L212" s="31"/>
      <c r="M212" s="2"/>
    </row>
  </sheetData>
  <mergeCells count="1">
    <mergeCell ref="B1:M1"/>
  </mergeCells>
  <dataValidations count="1">
    <dataValidation operator="equal" allowBlank="1" showInputMessage="1" showErrorMessage="1" error="El código debe tener exactamente 20 dígitos. Por favor, ingrese los números con guiones en el siguiente formato 00000-000000-000000" sqref="C17:C145"/>
  </dataValidations>
  <pageMargins left="0.7" right="0.7" top="0.75" bottom="0.75" header="0.3" footer="0.3"/>
  <pageSetup paperSize="9" orientation="portrait" r:id="rId1"/>
  <drawing r:id="rId2"/>
  <legacyDrawing r:id="rId3"/>
  <tableParts count="1">
    <tablePart r:id="rId4"/>
  </tableParts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'C:\PGR-FrancoAS\PROGRAMA DE ADQUISICIONES\2026\[Programa_Adquisiciones 2026- FINAL_duplicado v3.xlsx]DATOS'!#REF!</xm:f>
          </x14:formula1>
          <xm:sqref>I6:I212</xm:sqref>
        </x14:dataValidation>
        <x14:dataValidation type="list" allowBlank="1" showInputMessage="1" showErrorMessage="1">
          <x14:formula1>
            <xm:f>'C:\PGR-FrancoAS\PROGRAMA DE ADQUISICIONES\2026\[Programa_Adquisiciones 2026- FINAL_duplicado v3.xlsx]DATOS'!#REF!</xm:f>
          </x14:formula1>
          <xm:sqref>K6:K212</xm:sqref>
        </x14:dataValidation>
        <x14:dataValidation type="list" allowBlank="1" showInputMessage="1" showErrorMessage="1">
          <x14:formula1>
            <xm:f>'C:\PGR-FrancoAS\PROGRAMA DE ADQUISICIONES\2026\[Programa_Adquisiciones 2026- FINAL_duplicado v3.xlsx]DATOS'!#REF!</xm:f>
          </x14:formula1>
          <xm:sqref>B6:B212</xm:sqref>
        </x14:dataValidation>
        <x14:dataValidation type="list" allowBlank="1" showInputMessage="1" showErrorMessage="1">
          <x14:formula1>
            <xm:f>'C:\PGR-FrancoAS\PROGRAMA DE ADQUISICIONES\2026\[Programa_Adquisiciones 2026- FINAL_duplicado v3.xlsx]DATOS'!#REF!</xm:f>
          </x14:formula1>
          <xm:sqref>J6:J212</xm:sqref>
        </x14:dataValidation>
        <x14:dataValidation type="list" allowBlank="1" showInputMessage="1" showErrorMessage="1">
          <x14:formula1>
            <xm:f>'C:\PGR-FrancoAS\PROGRAMA DE ADQUISICIONES\2026\[Programa_Adquisiciones 2026- FINAL.xlsx]DATOS'!#REF!</xm:f>
          </x14:formula1>
          <xm:sqref>B213:B1048576 I213:J1048576 B5 I5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BASE DATOS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Franco Gerardo Alfaro Solano</dc:creator>
  <cp:lastModifiedBy>Mayela Villarevia Marin</cp:lastModifiedBy>
  <dcterms:created xsi:type="dcterms:W3CDTF">2026-05-27T14:41:06Z</dcterms:created>
  <dcterms:modified xsi:type="dcterms:W3CDTF">2026-05-27T15:45:08Z</dcterms:modified>
</cp:coreProperties>
</file>